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t-fukuhara\Desktop\FMT\"/>
    </mc:Choice>
  </mc:AlternateContent>
  <xr:revisionPtr revIDLastSave="0" documentId="8_{3B411D7B-DF24-4692-A7E1-C2C8A35F9382}" xr6:coauthVersionLast="47" xr6:coauthVersionMax="47" xr10:uidLastSave="{00000000-0000-0000-0000-000000000000}"/>
  <workbookProtection workbookAlgorithmName="SHA-512" workbookHashValue="WE3R2hZzjU+TB6rN8ExfZogkzmK4I5A7A+3C7d42mrrZ1Ikf1ih4S4PUk5SBKxahE0VxW2Xh2Jbkotg5UmmsNg==" workbookSaltValue="11u+sX+yPyDMbTBGSQdG8w==" workbookSpinCount="100000" lockStructure="1"/>
  <bookViews>
    <workbookView xWindow="33660" yWindow="1065" windowWidth="21585" windowHeight="15600" tabRatio="781" xr2:uid="{00000000-000D-0000-FFFF-FFFF00000000}"/>
  </bookViews>
  <sheets>
    <sheet name="応募書類" sheetId="19" r:id="rId1"/>
    <sheet name="様式１" sheetId="12" r:id="rId2"/>
    <sheet name="様式２" sheetId="13" r:id="rId3"/>
    <sheet name="様式３" sheetId="14" r:id="rId4"/>
    <sheet name="様式４" sheetId="15" r:id="rId5"/>
    <sheet name="様式５" sheetId="22" r:id="rId6"/>
    <sheet name="R7連携データ" sheetId="21" state="hidden" r:id="rId7"/>
    <sheet name="値リスト" sheetId="8" state="hidden" r:id="rId8"/>
  </sheets>
  <definedNames>
    <definedName name="dddd">#REF!</definedName>
    <definedName name="_xlnm.Print_Area" localSheetId="0">応募書類!$A$1:$H$27</definedName>
    <definedName name="_xlnm.Print_Area" localSheetId="1">様式１!$A$2:$AD$40</definedName>
    <definedName name="_xlnm.Print_Area" localSheetId="2">様式２!$A$2:$AC$26</definedName>
    <definedName name="_xlnm.Print_Area" localSheetId="3">様式３!$A$2:$AD$29</definedName>
    <definedName name="_xlnm.Print_Area" localSheetId="4">様式４!$A$2:$AC$70</definedName>
    <definedName name="_xlnm.Print_Area" localSheetId="5">様式５!$A$2:$G$85</definedName>
    <definedName name="t_応募シート位置" localSheetId="6">'R7連携データ'!$A$1:$H$84</definedName>
    <definedName name="t_応募シート位置" localSheetId="0">#REF!</definedName>
    <definedName name="t_応募シート位置" localSheetId="5">#REF!</definedName>
    <definedName name="t_応募シート位置">#REF!</definedName>
    <definedName name="シート位置" localSheetId="6">#REF!</definedName>
    <definedName name="シート位置" localSheetId="5">#REF!</definedName>
    <definedName name="シート位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21" l="1"/>
  <c r="G63" i="21" s="1"/>
  <c r="H62" i="21"/>
  <c r="H61" i="21"/>
  <c r="G61" i="21" s="1"/>
  <c r="H60" i="21"/>
  <c r="F63" i="21"/>
  <c r="G62" i="21"/>
  <c r="F62" i="21"/>
  <c r="F61" i="21"/>
  <c r="G60" i="21"/>
  <c r="F60" i="21"/>
  <c r="E46" i="22"/>
  <c r="H90" i="21" s="1"/>
  <c r="G90" i="21" s="1"/>
  <c r="H15" i="21"/>
  <c r="G15" i="21" s="1"/>
  <c r="H8" i="21"/>
  <c r="F15" i="21"/>
  <c r="F18" i="19"/>
  <c r="H49" i="21"/>
  <c r="G49" i="21" s="1"/>
  <c r="H48" i="21"/>
  <c r="G48" i="21" s="1"/>
  <c r="H47" i="21"/>
  <c r="G47" i="21" s="1"/>
  <c r="H46" i="21"/>
  <c r="H45" i="21"/>
  <c r="F90" i="21"/>
  <c r="H84" i="21"/>
  <c r="H83" i="21"/>
  <c r="H82" i="21"/>
  <c r="H81" i="21"/>
  <c r="H80" i="21"/>
  <c r="H79" i="21"/>
  <c r="G79" i="21" s="1"/>
  <c r="H78" i="21"/>
  <c r="H77" i="21"/>
  <c r="H76" i="21"/>
  <c r="H75" i="21"/>
  <c r="H74" i="21"/>
  <c r="H73" i="21"/>
  <c r="H72" i="21"/>
  <c r="H71" i="21"/>
  <c r="H70" i="21"/>
  <c r="H69" i="21"/>
  <c r="H68" i="21"/>
  <c r="H67" i="21"/>
  <c r="H66" i="21"/>
  <c r="H65" i="21"/>
  <c r="F79" i="21"/>
  <c r="H59" i="21"/>
  <c r="G59" i="21" s="1"/>
  <c r="H58" i="21"/>
  <c r="H57" i="21"/>
  <c r="G57" i="21" s="1"/>
  <c r="H56" i="21"/>
  <c r="G56" i="21" s="1"/>
  <c r="H55" i="21"/>
  <c r="G55" i="21" s="1"/>
  <c r="F59" i="21"/>
  <c r="F48" i="21"/>
  <c r="F49" i="21"/>
  <c r="F47" i="21"/>
  <c r="F57" i="21"/>
  <c r="F56" i="21"/>
  <c r="F55" i="21"/>
  <c r="H38" i="21"/>
  <c r="H35" i="21"/>
  <c r="H34" i="21"/>
  <c r="H33" i="21"/>
  <c r="H32" i="21"/>
  <c r="H31" i="21"/>
  <c r="H28" i="21"/>
  <c r="H27" i="21"/>
  <c r="H26" i="21"/>
  <c r="H25" i="21"/>
  <c r="H24" i="21"/>
  <c r="G24" i="21" s="1"/>
  <c r="H23" i="21"/>
  <c r="H22" i="21"/>
  <c r="H21" i="21"/>
  <c r="H20" i="21"/>
  <c r="F24" i="21"/>
  <c r="H14" i="21"/>
  <c r="G14" i="21" s="1"/>
  <c r="H13" i="21"/>
  <c r="G13" i="21" s="1"/>
  <c r="H12" i="21"/>
  <c r="H11" i="21"/>
  <c r="H10" i="21"/>
  <c r="H9" i="21"/>
  <c r="H7" i="21"/>
  <c r="H6" i="21"/>
  <c r="G6" i="21" s="1"/>
  <c r="H5" i="21"/>
  <c r="H4" i="21"/>
  <c r="H3" i="21"/>
  <c r="H2" i="21"/>
  <c r="F14" i="21"/>
  <c r="F13" i="21"/>
  <c r="F6" i="21"/>
  <c r="E20" i="19" l="1"/>
  <c r="AE9" i="14" l="1"/>
  <c r="Q9" i="14" s="1"/>
  <c r="AE7" i="14"/>
  <c r="Q7" i="14" s="1"/>
  <c r="G84" i="21"/>
  <c r="G83" i="21"/>
  <c r="G82" i="21"/>
  <c r="G81" i="21"/>
  <c r="G80" i="21"/>
  <c r="G78" i="21"/>
  <c r="G77" i="21"/>
  <c r="G76" i="21"/>
  <c r="G75" i="21"/>
  <c r="G74" i="21"/>
  <c r="G73" i="21"/>
  <c r="G72" i="21"/>
  <c r="G71" i="21"/>
  <c r="G70" i="21"/>
  <c r="G69" i="21"/>
  <c r="G68" i="21"/>
  <c r="G67" i="21"/>
  <c r="G66" i="21"/>
  <c r="G65" i="21"/>
  <c r="G58" i="21"/>
  <c r="G46" i="21"/>
  <c r="G45" i="21"/>
  <c r="G32" i="21"/>
  <c r="G31" i="21"/>
  <c r="G28" i="21"/>
  <c r="G27" i="21"/>
  <c r="G23" i="21"/>
  <c r="G21" i="21"/>
  <c r="G22" i="21"/>
  <c r="G12" i="21"/>
  <c r="G11" i="21"/>
  <c r="G10" i="21"/>
  <c r="G9" i="21"/>
  <c r="G8" i="21"/>
  <c r="G7" i="21"/>
  <c r="G5" i="21"/>
  <c r="G4" i="21"/>
  <c r="G3" i="21"/>
  <c r="F75" i="21"/>
  <c r="F76" i="21"/>
  <c r="F77" i="21"/>
  <c r="F78" i="21"/>
  <c r="F80" i="21"/>
  <c r="F81" i="21"/>
  <c r="F82" i="21"/>
  <c r="F83" i="21"/>
  <c r="F84" i="21"/>
  <c r="G38" i="21"/>
  <c r="G25" i="21"/>
  <c r="G26" i="21"/>
  <c r="G33" i="21"/>
  <c r="G34" i="21"/>
  <c r="G35" i="21"/>
  <c r="G20" i="21"/>
  <c r="F8" i="21"/>
  <c r="F58" i="21"/>
  <c r="F46" i="21"/>
  <c r="F45" i="21"/>
  <c r="F74" i="21" l="1"/>
  <c r="F73" i="21"/>
  <c r="F72" i="21"/>
  <c r="F71" i="21"/>
  <c r="F70" i="21"/>
  <c r="F69" i="21"/>
  <c r="F68" i="21"/>
  <c r="F67" i="21"/>
  <c r="F66" i="21"/>
  <c r="F65" i="21"/>
  <c r="F38" i="21"/>
  <c r="F37" i="21"/>
  <c r="F36" i="21"/>
  <c r="F35" i="21"/>
  <c r="F34" i="21"/>
  <c r="F33" i="21"/>
  <c r="F32" i="21"/>
  <c r="F31" i="21"/>
  <c r="F30" i="21"/>
  <c r="F29" i="21"/>
  <c r="F28" i="21"/>
  <c r="F27" i="21"/>
  <c r="F26" i="21"/>
  <c r="F25" i="21"/>
  <c r="F23" i="21"/>
  <c r="F21" i="21"/>
  <c r="F22" i="21"/>
  <c r="F20" i="21"/>
  <c r="F12" i="21"/>
  <c r="F11" i="21"/>
  <c r="F10" i="21"/>
  <c r="F9" i="21"/>
  <c r="F7" i="21"/>
  <c r="F5" i="21"/>
  <c r="F4" i="21"/>
  <c r="F3" i="21"/>
  <c r="G2" i="21"/>
  <c r="F2" i="21"/>
  <c r="AD13" i="15" l="1"/>
  <c r="E24" i="19"/>
  <c r="E22" i="19"/>
  <c r="AD59" i="15" l="1"/>
  <c r="E28" i="12" l="1"/>
  <c r="E26" i="12"/>
  <c r="E16" i="12"/>
  <c r="E14" i="12"/>
  <c r="H29" i="21" s="1"/>
  <c r="G29" i="21" s="1"/>
  <c r="H37" i="21" l="1"/>
  <c r="G37" i="21" s="1"/>
  <c r="H36" i="21"/>
  <c r="G36" i="21" s="1"/>
  <c r="H30" i="21"/>
  <c r="G30" i="21" s="1"/>
</calcChain>
</file>

<file path=xl/sharedStrings.xml><?xml version="1.0" encoding="utf-8"?>
<sst xmlns="http://schemas.openxmlformats.org/spreadsheetml/2006/main" count="956" uniqueCount="708">
  <si>
    <t>シート名</t>
  </si>
  <si>
    <t>様式１</t>
  </si>
  <si>
    <t>法人番号</t>
  </si>
  <si>
    <t>郵便番号</t>
  </si>
  <si>
    <t>様式２</t>
  </si>
  <si>
    <t>指定年月日</t>
  </si>
  <si>
    <t>様式４</t>
  </si>
  <si>
    <t>セル位置</t>
  </si>
  <si>
    <t>法人名</t>
  </si>
  <si>
    <t>法人区分</t>
  </si>
  <si>
    <t>指定都道府県</t>
  </si>
  <si>
    <t>業務区域</t>
  </si>
  <si>
    <t>指定番号</t>
  </si>
  <si>
    <t>様式３</t>
  </si>
  <si>
    <t>低額所得者</t>
  </si>
  <si>
    <t>被災者</t>
  </si>
  <si>
    <t>高齢者</t>
  </si>
  <si>
    <t>障がい者</t>
  </si>
  <si>
    <t>子ども養育者</t>
  </si>
  <si>
    <t>外国人</t>
  </si>
  <si>
    <t>ＤＶ被害者</t>
  </si>
  <si>
    <t>犯罪被害者</t>
  </si>
  <si>
    <t>矯正施設退所者</t>
  </si>
  <si>
    <t>（様式１）</t>
  </si>
  <si>
    <t>フェースシート</t>
  </si>
  <si>
    <t>事業実施の責任者</t>
  </si>
  <si>
    <t>役職名</t>
  </si>
  <si>
    <t>住所</t>
  </si>
  <si>
    <t>－</t>
  </si>
  <si>
    <t>ＴＥＬ</t>
  </si>
  <si>
    <t>e-mail</t>
  </si>
  <si>
    <t>事務連絡先</t>
  </si>
  <si>
    <t>（様式２）</t>
  </si>
  <si>
    <t>居住支援法人の指定内容</t>
  </si>
  <si>
    <t>記入欄</t>
  </si>
  <si>
    <t>）</t>
  </si>
  <si>
    <t>（様式３）</t>
  </si>
  <si>
    <t>（様式４）</t>
  </si>
  <si>
    <t>（１）応募事業の対象者</t>
  </si>
  <si>
    <t>事業対象者</t>
  </si>
  <si>
    <t>上記以外（具体的な対象者：　　　　　　　　　　　　　　）</t>
  </si>
  <si>
    <t>（２）事業内容</t>
  </si>
  <si>
    <t>※1枚程度の簡易な形で作成ください。</t>
  </si>
  <si>
    <t>委託者保護基金</t>
  </si>
  <si>
    <t>①</t>
  </si>
  <si>
    <t>北海道</t>
  </si>
  <si>
    <t>医療法人</t>
  </si>
  <si>
    <t>②</t>
  </si>
  <si>
    <t>青森県</t>
  </si>
  <si>
    <t>一部事務組合</t>
  </si>
  <si>
    <t>③</t>
  </si>
  <si>
    <t>秋田県</t>
  </si>
  <si>
    <t>一般財団法人</t>
  </si>
  <si>
    <t>④</t>
  </si>
  <si>
    <t>岩手県</t>
  </si>
  <si>
    <t>一般社団法人</t>
  </si>
  <si>
    <t>宮城県</t>
  </si>
  <si>
    <t>塩業組合</t>
  </si>
  <si>
    <t>山形県</t>
  </si>
  <si>
    <t>塩業組合中央会</t>
  </si>
  <si>
    <t>福島県</t>
  </si>
  <si>
    <t>塩業組合連合会</t>
  </si>
  <si>
    <t>茨城県</t>
  </si>
  <si>
    <t>沖縄振興開発金融公庫</t>
  </si>
  <si>
    <t>栃木県</t>
  </si>
  <si>
    <t>会員商品取引所</t>
  </si>
  <si>
    <t>群馬県</t>
  </si>
  <si>
    <t>海運組合</t>
  </si>
  <si>
    <t>埼玉県</t>
  </si>
  <si>
    <t>海外移住組合</t>
  </si>
  <si>
    <t>千葉県</t>
  </si>
  <si>
    <t>海外移住組合連合会</t>
  </si>
  <si>
    <t>東京都</t>
  </si>
  <si>
    <t>外国人技能実習機構</t>
  </si>
  <si>
    <t>神奈川県</t>
  </si>
  <si>
    <t>外国法事務弁護士法人</t>
  </si>
  <si>
    <t>新潟県</t>
  </si>
  <si>
    <t>火災共済協同組合</t>
  </si>
  <si>
    <t>富山県</t>
  </si>
  <si>
    <t>貸金業協会</t>
  </si>
  <si>
    <t>石川県</t>
  </si>
  <si>
    <t>貸室組合</t>
  </si>
  <si>
    <t>貸室組合連合会</t>
  </si>
  <si>
    <t>福井県</t>
  </si>
  <si>
    <t>貸家組合</t>
  </si>
  <si>
    <t>山梨県</t>
  </si>
  <si>
    <t>貸家組合連合会</t>
  </si>
  <si>
    <t>長野県</t>
  </si>
  <si>
    <t>学校法人</t>
  </si>
  <si>
    <t>岐阜県</t>
  </si>
  <si>
    <t>合併特例区</t>
  </si>
  <si>
    <t>静岡県</t>
  </si>
  <si>
    <t>株式会社</t>
  </si>
  <si>
    <t>愛知県</t>
  </si>
  <si>
    <t>株式合資会社</t>
  </si>
  <si>
    <t>三重県</t>
  </si>
  <si>
    <t>監査法人</t>
  </si>
  <si>
    <t>滋賀県</t>
  </si>
  <si>
    <t>管理組合法人</t>
  </si>
  <si>
    <t>京都府</t>
  </si>
  <si>
    <t>生糸問屋業組合</t>
  </si>
  <si>
    <t>大阪府</t>
  </si>
  <si>
    <t>生糸輸出業組合</t>
  </si>
  <si>
    <t>兵庫県</t>
  </si>
  <si>
    <t>企業組合</t>
  </si>
  <si>
    <t>奈良県</t>
  </si>
  <si>
    <t>企業年金基金</t>
  </si>
  <si>
    <t>和歌山県</t>
  </si>
  <si>
    <t>企業年金連合会</t>
  </si>
  <si>
    <t>鳥取県</t>
  </si>
  <si>
    <t>技術研究組合</t>
  </si>
  <si>
    <t>岡山県</t>
  </si>
  <si>
    <t>危険物保安技術協会</t>
  </si>
  <si>
    <t>広島県</t>
  </si>
  <si>
    <t>協業組合</t>
  </si>
  <si>
    <t>山口県</t>
  </si>
  <si>
    <t>共済水産業協同組合連合会</t>
  </si>
  <si>
    <t>徳島県</t>
  </si>
  <si>
    <t>行政書士会</t>
  </si>
  <si>
    <t>香川県</t>
  </si>
  <si>
    <t>行政書士法人</t>
  </si>
  <si>
    <t>愛媛県</t>
  </si>
  <si>
    <t>協同組合連合会</t>
  </si>
  <si>
    <t>高知県</t>
  </si>
  <si>
    <t>漁業会</t>
  </si>
  <si>
    <t>福岡県</t>
  </si>
  <si>
    <t>漁業共済組合</t>
  </si>
  <si>
    <t>佐賀県</t>
  </si>
  <si>
    <t>漁業共済組合連合会</t>
  </si>
  <si>
    <t>長崎県</t>
  </si>
  <si>
    <t>漁業協同組合</t>
  </si>
  <si>
    <t>熊本県</t>
  </si>
  <si>
    <t>漁業協同組合連合会</t>
  </si>
  <si>
    <t>大分県</t>
  </si>
  <si>
    <t>漁業組合</t>
  </si>
  <si>
    <t>宮崎県</t>
  </si>
  <si>
    <t>漁業組合連合会</t>
  </si>
  <si>
    <t>鹿児島県</t>
  </si>
  <si>
    <t>漁業信用基金協会</t>
  </si>
  <si>
    <t>沖縄県</t>
  </si>
  <si>
    <t>漁業生産組合</t>
  </si>
  <si>
    <t>漁船保険組合</t>
  </si>
  <si>
    <t>漁船保険中央会</t>
  </si>
  <si>
    <t>銀行等保有株式取得機構</t>
  </si>
  <si>
    <t>金融商品会員制法人</t>
  </si>
  <si>
    <t>勤労者財産形成基金</t>
  </si>
  <si>
    <t>区</t>
  </si>
  <si>
    <t>郡</t>
  </si>
  <si>
    <t>軽自動車検査協会</t>
  </si>
  <si>
    <t>県</t>
  </si>
  <si>
    <t>健康保険組合</t>
  </si>
  <si>
    <t>健康保険組合連合会</t>
  </si>
  <si>
    <t>原子力損害賠償・廃炉等支援機構</t>
  </si>
  <si>
    <t>原子力発電環境整備機構</t>
  </si>
  <si>
    <t>高圧ガス保安協会</t>
  </si>
  <si>
    <t>広域臨海環境整備センター</t>
  </si>
  <si>
    <t>広域連合</t>
  </si>
  <si>
    <t>公益財団法人</t>
  </si>
  <si>
    <t>公益社団法人</t>
  </si>
  <si>
    <t>工業組合</t>
  </si>
  <si>
    <t>工業組合連合会</t>
  </si>
  <si>
    <t>合資会社</t>
  </si>
  <si>
    <t>厚生年金基金</t>
  </si>
  <si>
    <t>更生保護法人</t>
  </si>
  <si>
    <t>合同会社</t>
  </si>
  <si>
    <t>港務局</t>
  </si>
  <si>
    <t>合名会社</t>
  </si>
  <si>
    <t>公立大学法人</t>
  </si>
  <si>
    <t>小型船相互保険組合</t>
  </si>
  <si>
    <t>小型船舶検査機構</t>
  </si>
  <si>
    <t>国民健康保険組合</t>
  </si>
  <si>
    <t>国民健康保険団体連合会</t>
  </si>
  <si>
    <t>国民年金基金</t>
  </si>
  <si>
    <t>国民年金基金連合会</t>
  </si>
  <si>
    <t>国立研究開発法人</t>
  </si>
  <si>
    <t>国立大学法人</t>
  </si>
  <si>
    <t>国家公務員共済組合</t>
  </si>
  <si>
    <t>国家公務員共済組合連合会</t>
  </si>
  <si>
    <t>財産区</t>
  </si>
  <si>
    <t>財団法人</t>
  </si>
  <si>
    <t>産業組合</t>
  </si>
  <si>
    <t>産業組合製糸組合</t>
  </si>
  <si>
    <t>産業組合連合会</t>
  </si>
  <si>
    <t>蚕糸業会</t>
  </si>
  <si>
    <t>蚕糸協同組合</t>
  </si>
  <si>
    <t>蚕種業組合</t>
  </si>
  <si>
    <t>市</t>
  </si>
  <si>
    <t>市街地再開発組合</t>
  </si>
  <si>
    <t>市街地信用組合</t>
  </si>
  <si>
    <t>事業協同組合</t>
  </si>
  <si>
    <t>事業協同小組合</t>
  </si>
  <si>
    <t>自主規制法人</t>
  </si>
  <si>
    <t>施設組合</t>
  </si>
  <si>
    <t>市町村組合</t>
  </si>
  <si>
    <t>市町村農業会</t>
  </si>
  <si>
    <t>自動車安全運転センター</t>
  </si>
  <si>
    <t>司法書士会</t>
  </si>
  <si>
    <t>司法書士法人</t>
  </si>
  <si>
    <t>社会福祉法人</t>
  </si>
  <si>
    <t>社会保険診療報酬支払基金</t>
  </si>
  <si>
    <t>社会保険労務士会</t>
  </si>
  <si>
    <t>社会保険労務士法人</t>
  </si>
  <si>
    <t>社団法人</t>
  </si>
  <si>
    <t>宗教法人</t>
  </si>
  <si>
    <t>住宅街区整備組合</t>
  </si>
  <si>
    <t>（廃止）住宅組合</t>
  </si>
  <si>
    <t>酒造組合</t>
  </si>
  <si>
    <t>酒造組合中央会</t>
  </si>
  <si>
    <t>酒造組合連合会</t>
  </si>
  <si>
    <t>酒販組合</t>
  </si>
  <si>
    <t>酒販組合中央会</t>
  </si>
  <si>
    <t>酒販組合連合会</t>
  </si>
  <si>
    <t>準学校法人</t>
  </si>
  <si>
    <t>商工会</t>
  </si>
  <si>
    <t>商工会議所</t>
  </si>
  <si>
    <t>商工会連合会</t>
  </si>
  <si>
    <t>商工協同組合</t>
  </si>
  <si>
    <t>商工協同組合中央会</t>
  </si>
  <si>
    <t>商工組合</t>
  </si>
  <si>
    <t>商工組合中央会</t>
  </si>
  <si>
    <t>商工組合連合会</t>
  </si>
  <si>
    <t>使用済燃料再処理機構</t>
  </si>
  <si>
    <t>商店街振興組合</t>
  </si>
  <si>
    <t>商店街振興組合連合会</t>
  </si>
  <si>
    <t>消費生活協同組合</t>
  </si>
  <si>
    <t>消費生活協同組合連合会</t>
  </si>
  <si>
    <t>商品先物取引協会</t>
  </si>
  <si>
    <t>消防団員等公務災害補償等共済基金</t>
  </si>
  <si>
    <t>職員団体</t>
  </si>
  <si>
    <t>職業訓練法人</t>
  </si>
  <si>
    <t>職業能力開発協会</t>
  </si>
  <si>
    <t>信託財産</t>
  </si>
  <si>
    <t>信用協同組合</t>
  </si>
  <si>
    <t>信用金庫</t>
  </si>
  <si>
    <t>信用金庫連合会</t>
  </si>
  <si>
    <t>信用保証協会</t>
  </si>
  <si>
    <t>森林組合</t>
  </si>
  <si>
    <t>森林組合連合会</t>
  </si>
  <si>
    <t>水害予防組合</t>
  </si>
  <si>
    <t>水害予防組合連合</t>
  </si>
  <si>
    <t>水産加工業協同組合</t>
  </si>
  <si>
    <t>水産加工業協同組合連合会</t>
  </si>
  <si>
    <t>水産組合</t>
  </si>
  <si>
    <t>水産組合連合会</t>
  </si>
  <si>
    <t>生活衛生同業組合</t>
  </si>
  <si>
    <t>生活衛生同業組合連合会</t>
  </si>
  <si>
    <t>生活衛生同業小組合</t>
  </si>
  <si>
    <t>生産森林組合</t>
  </si>
  <si>
    <t>製糸業組合</t>
  </si>
  <si>
    <t>製造業会</t>
  </si>
  <si>
    <t>政党</t>
  </si>
  <si>
    <t>製酪業組合</t>
  </si>
  <si>
    <t>税理士会</t>
  </si>
  <si>
    <t>税理士法人</t>
  </si>
  <si>
    <t>石炭鉱業年金基金</t>
  </si>
  <si>
    <t>船員災害防止協会</t>
  </si>
  <si>
    <t>全国健康保険協会</t>
  </si>
  <si>
    <t>全国市町村職員共済組合連合会</t>
  </si>
  <si>
    <t>全国社会保険労務士会連合会</t>
  </si>
  <si>
    <t>全国中小企業団体中央会</t>
  </si>
  <si>
    <t>全国農業会</t>
  </si>
  <si>
    <t>全国農業会議所</t>
  </si>
  <si>
    <t>船主責任相互保険組合</t>
  </si>
  <si>
    <t>全部事務組合</t>
  </si>
  <si>
    <t>相互会社</t>
  </si>
  <si>
    <t>相続財産</t>
  </si>
  <si>
    <t>村</t>
  </si>
  <si>
    <t>損害保険料率算出団体</t>
  </si>
  <si>
    <t>大学共同利用機関法人</t>
  </si>
  <si>
    <t>たばこ耕作組合</t>
  </si>
  <si>
    <t>たばこ耕作組合中央会</t>
  </si>
  <si>
    <t>たばこ耕作組合連合会</t>
  </si>
  <si>
    <t>団地管理組合法人</t>
  </si>
  <si>
    <t>地方開発事業団</t>
  </si>
  <si>
    <t>地方議会議員共済会</t>
  </si>
  <si>
    <t>地方競馬全国協会</t>
  </si>
  <si>
    <t>地方公共団体金融機構</t>
  </si>
  <si>
    <t>地方公共団体情報システム機構</t>
  </si>
  <si>
    <t>地方公務員共済組合</t>
  </si>
  <si>
    <t>地方公務員共済組合連合会</t>
  </si>
  <si>
    <t>地方公務員災害補償基金</t>
  </si>
  <si>
    <t>地方住宅供給公社</t>
  </si>
  <si>
    <t>地方税共同機構</t>
  </si>
  <si>
    <t>地方道路公社</t>
  </si>
  <si>
    <t>地方独立行政法人</t>
  </si>
  <si>
    <t>中央職業能力開発協会</t>
  </si>
  <si>
    <t>中央水産業会</t>
  </si>
  <si>
    <t>中央農業会</t>
  </si>
  <si>
    <t>中央労働災害防止協会</t>
  </si>
  <si>
    <t>中小企業団体中央会</t>
  </si>
  <si>
    <t>町</t>
  </si>
  <si>
    <t>町村組合</t>
  </si>
  <si>
    <t>電力広域的運営推進機関</t>
  </si>
  <si>
    <t>都</t>
  </si>
  <si>
    <t>道</t>
  </si>
  <si>
    <t>同業組合</t>
  </si>
  <si>
    <t>同業組合連合会</t>
  </si>
  <si>
    <t>統制会</t>
  </si>
  <si>
    <t>統制組合</t>
  </si>
  <si>
    <t>投資者保護基金</t>
  </si>
  <si>
    <t>投資法人</t>
  </si>
  <si>
    <t>道府県農業会</t>
  </si>
  <si>
    <t>特定非営利活動法人</t>
  </si>
  <si>
    <t>特定目的会社</t>
  </si>
  <si>
    <t>特別区</t>
  </si>
  <si>
    <t>独立行政法人</t>
  </si>
  <si>
    <t>土地開発公社</t>
  </si>
  <si>
    <t>土地改良区</t>
  </si>
  <si>
    <t>土地改良区連合</t>
  </si>
  <si>
    <t>土地改良事業団体連合会</t>
  </si>
  <si>
    <t>土地家屋調査士会</t>
  </si>
  <si>
    <t>土地家屋調査士法人</t>
  </si>
  <si>
    <t>土地区画整理組合</t>
  </si>
  <si>
    <t>特許業務法人</t>
  </si>
  <si>
    <t>都道府県水産業会</t>
  </si>
  <si>
    <t>都道府県農業会議</t>
  </si>
  <si>
    <t>都道府県林業会</t>
  </si>
  <si>
    <t>日本行政書士会連合会</t>
  </si>
  <si>
    <t>日本銀行</t>
  </si>
  <si>
    <t>日本勤労者住宅協会</t>
  </si>
  <si>
    <t>日本下水道事業団</t>
  </si>
  <si>
    <t>日本公認会計士協会</t>
  </si>
  <si>
    <t>日本国有鉄道</t>
  </si>
  <si>
    <t>日本司法支援センター</t>
  </si>
  <si>
    <t>日本司法書士会連合会</t>
  </si>
  <si>
    <t>日本商工会議所</t>
  </si>
  <si>
    <t>日本消防検定協会</t>
  </si>
  <si>
    <t>日本私立学校振興・共済事業団</t>
  </si>
  <si>
    <t>日本税理士会連合会</t>
  </si>
  <si>
    <t>日本赤十字社</t>
  </si>
  <si>
    <t>日本専売公社</t>
  </si>
  <si>
    <t>日本中央競馬会</t>
  </si>
  <si>
    <t>日本電気計器検定所</t>
  </si>
  <si>
    <t>日本電信電話公社</t>
  </si>
  <si>
    <t>日本道路公団</t>
  </si>
  <si>
    <t>日本土地家屋調査士会連合会</t>
  </si>
  <si>
    <t>日本年金機構</t>
  </si>
  <si>
    <t>日本弁護士連合会</t>
  </si>
  <si>
    <t>日本弁理士会</t>
  </si>
  <si>
    <t>日本放送協会</t>
  </si>
  <si>
    <t>日本水先人会連合会</t>
  </si>
  <si>
    <t>日本郵政公社</t>
  </si>
  <si>
    <t>日本林業会</t>
  </si>
  <si>
    <t>認可金融商品取引業協会</t>
  </si>
  <si>
    <t>認可地縁団体</t>
  </si>
  <si>
    <t>農業共済組合</t>
  </si>
  <si>
    <t>農業共済組合連合会</t>
  </si>
  <si>
    <t>農業協同組合</t>
  </si>
  <si>
    <t>農業協同組合中央会</t>
  </si>
  <si>
    <t>農業協同組合連合会</t>
  </si>
  <si>
    <t>農業信用基金協会</t>
  </si>
  <si>
    <t>農事組合法人</t>
  </si>
  <si>
    <t>農事実行組合</t>
  </si>
  <si>
    <t>農住組合</t>
  </si>
  <si>
    <t>農水産業協同組合貯金保険機構</t>
  </si>
  <si>
    <t>農林中央金庫</t>
  </si>
  <si>
    <t>馬匹組合</t>
  </si>
  <si>
    <t>馬匹組合連合会</t>
  </si>
  <si>
    <t>府</t>
  </si>
  <si>
    <t>府県組合</t>
  </si>
  <si>
    <t>負債整理組合</t>
  </si>
  <si>
    <t>弁護士会</t>
  </si>
  <si>
    <t>弁護士法人</t>
  </si>
  <si>
    <t>防災街区計画整備組合</t>
  </si>
  <si>
    <t>防災街区整備事業組合</t>
  </si>
  <si>
    <t>牧野組合</t>
  </si>
  <si>
    <t>保険契約者保護機構</t>
  </si>
  <si>
    <t>マンション建替組合</t>
  </si>
  <si>
    <t>水先人会</t>
  </si>
  <si>
    <t>無限責任中間法人</t>
  </si>
  <si>
    <t>役場事務組合</t>
  </si>
  <si>
    <t>有限会社</t>
  </si>
  <si>
    <t>特例有限会社</t>
  </si>
  <si>
    <t>有限責任事業組合</t>
  </si>
  <si>
    <t>有限責任中間法人</t>
  </si>
  <si>
    <t>輸出組合</t>
  </si>
  <si>
    <t>輸出水産業組合</t>
  </si>
  <si>
    <t>輸入組合</t>
  </si>
  <si>
    <t>養蚕業組合</t>
  </si>
  <si>
    <t>養蚕実行組合</t>
  </si>
  <si>
    <t>預金保険機構</t>
  </si>
  <si>
    <t>林産組合</t>
  </si>
  <si>
    <t>労働金庫</t>
  </si>
  <si>
    <t>労働金庫連合会</t>
  </si>
  <si>
    <t>労働組合</t>
  </si>
  <si>
    <t>労働災害防止協会</t>
  </si>
  <si>
    <t>※新設法人等で作成予定の場合には、提出できる日の明示をお願いします。</t>
    <rPh sb="1" eb="3">
      <t>シンセツ</t>
    </rPh>
    <rPh sb="3" eb="6">
      <t>ホウジントウ</t>
    </rPh>
    <rPh sb="7" eb="11">
      <t>サクセイヨテイ</t>
    </rPh>
    <rPh sb="12" eb="14">
      <t>バアイ</t>
    </rPh>
    <rPh sb="17" eb="19">
      <t>テイシュツ</t>
    </rPh>
    <rPh sb="22" eb="23">
      <t>ヒ</t>
    </rPh>
    <rPh sb="24" eb="26">
      <t>メイジ</t>
    </rPh>
    <rPh sb="28" eb="29">
      <t>ネガ</t>
    </rPh>
    <phoneticPr fontId="6"/>
  </si>
  <si>
    <t>事業実施体制図の提出できる日</t>
    <rPh sb="0" eb="4">
      <t>ジギョウジッシ</t>
    </rPh>
    <rPh sb="4" eb="7">
      <t>タイセイズ</t>
    </rPh>
    <rPh sb="8" eb="10">
      <t>テイシュツ</t>
    </rPh>
    <rPh sb="13" eb="14">
      <t>ヒ</t>
    </rPh>
    <phoneticPr fontId="6"/>
  </si>
  <si>
    <t>までに</t>
    <phoneticPr fontId="6"/>
  </si>
  <si>
    <t>※これら要件となる書類の提出が遅れた場合、交付決定日、または補助対象期間開始日が</t>
    <rPh sb="4" eb="6">
      <t>ヨウケン</t>
    </rPh>
    <rPh sb="9" eb="11">
      <t>ショルイ</t>
    </rPh>
    <rPh sb="12" eb="14">
      <t>テイシュツ</t>
    </rPh>
    <rPh sb="15" eb="16">
      <t>オク</t>
    </rPh>
    <rPh sb="18" eb="20">
      <t>バアイ</t>
    </rPh>
    <rPh sb="21" eb="26">
      <t>コウフケッテイビ</t>
    </rPh>
    <rPh sb="30" eb="32">
      <t>ホジョ</t>
    </rPh>
    <rPh sb="32" eb="34">
      <t>タイショウ</t>
    </rPh>
    <rPh sb="34" eb="39">
      <t>キカンカイシビ</t>
    </rPh>
    <phoneticPr fontId="6"/>
  </si>
  <si>
    <t xml:space="preserve">  遅れることとなります。ご注意ください。</t>
    <rPh sb="2" eb="3">
      <t>オク</t>
    </rPh>
    <rPh sb="14" eb="16">
      <t>チュウイ</t>
    </rPh>
    <phoneticPr fontId="6"/>
  </si>
  <si>
    <t>提案の概要</t>
    <rPh sb="0" eb="2">
      <t>テイアン</t>
    </rPh>
    <rPh sb="3" eb="5">
      <t>ガイヨウ</t>
    </rPh>
    <phoneticPr fontId="10"/>
  </si>
  <si>
    <t>確認欄</t>
  </si>
  <si>
    <t>関連必要書類は、以下の通りです。</t>
    <rPh sb="2" eb="4">
      <t>ヒツヨウ</t>
    </rPh>
    <phoneticPr fontId="6"/>
  </si>
  <si>
    <t>該当シート</t>
    <rPh sb="0" eb="2">
      <t>ガイトウ</t>
    </rPh>
    <phoneticPr fontId="10"/>
  </si>
  <si>
    <t>※（提出前に必ず確認してください。）</t>
    <phoneticPr fontId="10"/>
  </si>
  <si>
    <t>提出書類（該当対応シート名）</t>
    <rPh sb="5" eb="7">
      <t>ガイトウ</t>
    </rPh>
    <rPh sb="7" eb="9">
      <t>タイオウ</t>
    </rPh>
    <rPh sb="12" eb="13">
      <t>メイ</t>
    </rPh>
    <phoneticPr fontId="6"/>
  </si>
  <si>
    <t>必須</t>
    <rPh sb="0" eb="2">
      <t>ヒッス</t>
    </rPh>
    <phoneticPr fontId="6"/>
  </si>
  <si>
    <t>２　添付提出資料</t>
    <rPh sb="2" eb="4">
      <t>テンプ</t>
    </rPh>
    <rPh sb="4" eb="6">
      <t>テイシュツ</t>
    </rPh>
    <rPh sb="6" eb="8">
      <t>シリョウ</t>
    </rPh>
    <phoneticPr fontId="6"/>
  </si>
  <si>
    <t>※（提出前に必ず確認してください。）</t>
    <phoneticPr fontId="6"/>
  </si>
  <si>
    <t>（様式１）</t>
    <phoneticPr fontId="6"/>
  </si>
  <si>
    <t>（様式２）</t>
    <phoneticPr fontId="6"/>
  </si>
  <si>
    <t>（様式３）</t>
    <phoneticPr fontId="6"/>
  </si>
  <si>
    <t>（様式４）</t>
    <phoneticPr fontId="6"/>
  </si>
  <si>
    <t>連携データ</t>
    <rPh sb="0" eb="2">
      <t>レンケイ</t>
    </rPh>
    <phoneticPr fontId="6"/>
  </si>
  <si>
    <t>役職名</t>
    <rPh sb="2" eb="3">
      <t>メイ</t>
    </rPh>
    <phoneticPr fontId="6"/>
  </si>
  <si>
    <r>
      <t>※様式２～４に記載の関連書類の提出は、</t>
    </r>
    <r>
      <rPr>
        <b/>
        <u/>
        <sz val="12"/>
        <color rgb="FFFF0000"/>
        <rFont val="HG丸ｺﾞｼｯｸM-PRO"/>
        <family val="3"/>
        <charset val="128"/>
      </rPr>
      <t>交付申請時</t>
    </r>
    <r>
      <rPr>
        <u/>
        <sz val="12"/>
        <rFont val="HG丸ｺﾞｼｯｸM-PRO"/>
        <family val="3"/>
        <charset val="128"/>
      </rPr>
      <t>となります。</t>
    </r>
    <rPh sb="7" eb="9">
      <t>キサイ</t>
    </rPh>
    <rPh sb="10" eb="12">
      <t>カンレン</t>
    </rPh>
    <rPh sb="12" eb="13">
      <t>ショ</t>
    </rPh>
    <rPh sb="15" eb="17">
      <t>テイシュツ</t>
    </rPh>
    <rPh sb="19" eb="21">
      <t>コウフ</t>
    </rPh>
    <rPh sb="21" eb="24">
      <t>シンセイジ</t>
    </rPh>
    <phoneticPr fontId="6"/>
  </si>
  <si>
    <t xml:space="preserve">氏           名  </t>
    <phoneticPr fontId="6"/>
  </si>
  <si>
    <t xml:space="preserve">所属部署名  </t>
    <phoneticPr fontId="6"/>
  </si>
  <si>
    <t>島根県</t>
    <rPh sb="0" eb="3">
      <t>シマネケン</t>
    </rPh>
    <phoneticPr fontId="6"/>
  </si>
  <si>
    <t>・　雇用契約書又は労働条件通知書【従事者を直接雇用する場合】</t>
    <rPh sb="17" eb="20">
      <t>ジュウジシャ</t>
    </rPh>
    <rPh sb="21" eb="23">
      <t>チョクセツ</t>
    </rPh>
    <rPh sb="23" eb="25">
      <t>コヨウ</t>
    </rPh>
    <rPh sb="27" eb="29">
      <t>バアイ</t>
    </rPh>
    <phoneticPr fontId="6"/>
  </si>
  <si>
    <t>・　賃金台帳（直近2か月分）【従事者を直接雇用する場合】</t>
    <phoneticPr fontId="6"/>
  </si>
  <si>
    <r>
      <t>・　給与明細（振込明細）</t>
    </r>
    <r>
      <rPr>
        <sz val="10"/>
        <color theme="1"/>
        <rFont val="HG丸ｺﾞｼｯｸM-PRO"/>
        <family val="3"/>
        <charset val="128"/>
      </rPr>
      <t>※現金支給の場合は現金出納帳も提出</t>
    </r>
    <r>
      <rPr>
        <sz val="12"/>
        <color theme="1"/>
        <rFont val="HG丸ｺﾞｼｯｸM-PRO"/>
        <family val="3"/>
        <charset val="128"/>
      </rPr>
      <t>（直近2か月分）【従事者を直接雇用する場合】</t>
    </r>
    <phoneticPr fontId="6"/>
  </si>
  <si>
    <t>・　出退勤の管理（出勤簿等／任意様式）（直近2か月分）</t>
    <rPh sb="9" eb="11">
      <t>シュッキン</t>
    </rPh>
    <phoneticPr fontId="6"/>
  </si>
  <si>
    <t>応募書類</t>
    <phoneticPr fontId="9"/>
  </si>
  <si>
    <t>補助事業者の要件</t>
    <rPh sb="0" eb="2">
      <t>ホジョ</t>
    </rPh>
    <rPh sb="2" eb="5">
      <t>ジギョウシャ</t>
    </rPh>
    <rPh sb="6" eb="8">
      <t>ヨウケン</t>
    </rPh>
    <phoneticPr fontId="10"/>
  </si>
  <si>
    <t>添付提出資料</t>
    <rPh sb="0" eb="2">
      <t>テンプ</t>
    </rPh>
    <rPh sb="4" eb="6">
      <t>シリョウ</t>
    </rPh>
    <phoneticPr fontId="6"/>
  </si>
  <si>
    <t>応募書類に戻る。</t>
  </si>
  <si>
    <t>法人番号（１３桁）</t>
    <rPh sb="7" eb="8">
      <t>ケタ</t>
    </rPh>
    <phoneticPr fontId="6"/>
  </si>
  <si>
    <t>※フェースシートの内容に変更があった場合は、速やかに内容を更新し再提出してください。</t>
    <phoneticPr fontId="6"/>
  </si>
  <si>
    <t>※指定番号がない場合は「なし」と入力してください。</t>
    <phoneticPr fontId="6"/>
  </si>
  <si>
    <r>
      <t>１．応募事業の概要（業務理解度）</t>
    </r>
    <r>
      <rPr>
        <b/>
        <sz val="12"/>
        <color rgb="FFFF0000"/>
        <rFont val="HG丸ｺﾞｼｯｸM-PRO"/>
        <family val="3"/>
        <charset val="128"/>
      </rPr>
      <t>【必須】</t>
    </r>
    <rPh sb="17" eb="19">
      <t>ヒッス</t>
    </rPh>
    <phoneticPr fontId="6"/>
  </si>
  <si>
    <r>
      <t>２．実施手順</t>
    </r>
    <r>
      <rPr>
        <b/>
        <sz val="12"/>
        <color rgb="FFFF0000"/>
        <rFont val="HG丸ｺﾞｼｯｸM-PRO"/>
        <family val="3"/>
        <charset val="128"/>
      </rPr>
      <t>【必須】</t>
    </r>
    <rPh sb="7" eb="9">
      <t>ヒッス</t>
    </rPh>
    <phoneticPr fontId="6"/>
  </si>
  <si>
    <r>
      <t>３．的確性</t>
    </r>
    <r>
      <rPr>
        <b/>
        <sz val="12"/>
        <color rgb="FFFF0000"/>
        <rFont val="HG丸ｺﾞｼｯｸM-PRO"/>
        <family val="3"/>
        <charset val="128"/>
      </rPr>
      <t>【必須】</t>
    </r>
    <rPh sb="6" eb="8">
      <t>ヒッス</t>
    </rPh>
    <phoneticPr fontId="6"/>
  </si>
  <si>
    <r>
      <t>１．応募書類（Excel形式）</t>
    </r>
    <r>
      <rPr>
        <b/>
        <sz val="11"/>
        <color rgb="FFFF0000"/>
        <rFont val="HG丸ｺﾞｼｯｸM-PRO"/>
        <family val="3"/>
        <charset val="128"/>
      </rPr>
      <t>・このファイルをメールに添付して提出して下さい。</t>
    </r>
    <phoneticPr fontId="6"/>
  </si>
  <si>
    <r>
      <rPr>
        <b/>
        <sz val="12"/>
        <color rgb="FF2F5496"/>
        <rFont val="HG丸ｺﾞｼｯｸM-PRO"/>
        <family val="3"/>
        <charset val="128"/>
      </rPr>
      <t>・</t>
    </r>
    <r>
      <rPr>
        <b/>
        <u/>
        <sz val="12"/>
        <color rgb="FF2F5496"/>
        <rFont val="HG丸ｺﾞｼｯｸM-PRO"/>
        <family val="3"/>
        <charset val="128"/>
      </rPr>
      <t>電話番号等は、平日（月～金）に連絡がとれる番号</t>
    </r>
    <r>
      <rPr>
        <sz val="12"/>
        <color rgb="FF2F5496"/>
        <rFont val="HG丸ｺﾞｼｯｸM-PRO"/>
        <family val="3"/>
        <charset val="128"/>
      </rPr>
      <t>を入力してください。</t>
    </r>
    <rPh sb="25" eb="27">
      <t>ニュウリョク</t>
    </rPh>
    <phoneticPr fontId="6"/>
  </si>
  <si>
    <t xml:space="preserve">※様式１～４について、虚偽・不正・誤記・その他不適当な記載がないようにご入力してください。
</t>
    <rPh sb="36" eb="38">
      <t>ニュウリョク</t>
    </rPh>
    <phoneticPr fontId="6"/>
  </si>
  <si>
    <t xml:space="preserve">  以下の中から、事業対象者を選択し「○」を入力してください（複数選択可）。</t>
    <rPh sb="22" eb="24">
      <t>ニュウリョク</t>
    </rPh>
    <phoneticPr fontId="6"/>
  </si>
  <si>
    <t>・応募書類の受領通知・内容確認・審査結果通知をはじめ、年度内を通じて各種連絡に使用します。</t>
    <phoneticPr fontId="6"/>
  </si>
  <si>
    <t>代表者氏名</t>
    <phoneticPr fontId="6"/>
  </si>
  <si>
    <t>代表者役職名</t>
    <rPh sb="0" eb="3">
      <t>ダイヒョウシャ</t>
    </rPh>
    <phoneticPr fontId="6"/>
  </si>
  <si>
    <t>・氏名、所属部署名、役職及び連絡先等を入力してください。</t>
    <rPh sb="12" eb="13">
      <t>オヨ</t>
    </rPh>
    <rPh sb="19" eb="21">
      <t>ニュウリョク</t>
    </rPh>
    <phoneticPr fontId="6"/>
  </si>
  <si>
    <t>検討事業</t>
    <rPh sb="0" eb="2">
      <t>ケントウ</t>
    </rPh>
    <rPh sb="2" eb="4">
      <t>ジギョウ</t>
    </rPh>
    <phoneticPr fontId="6"/>
  </si>
  <si>
    <t>試行事業</t>
    <rPh sb="0" eb="2">
      <t>シコウ</t>
    </rPh>
    <rPh sb="2" eb="4">
      <t>ジギョウ</t>
    </rPh>
    <phoneticPr fontId="6"/>
  </si>
  <si>
    <t>普及・広報事業</t>
    <phoneticPr fontId="6"/>
  </si>
  <si>
    <r>
      <t>・</t>
    </r>
    <r>
      <rPr>
        <sz val="12"/>
        <color rgb="FF2F5496"/>
        <rFont val="HG丸ｺﾞｼｯｸM-PRO"/>
        <family val="3"/>
        <charset val="128"/>
      </rPr>
      <t>下記の補助対象事業を確認し、実施事業に「○」を入力してください。</t>
    </r>
    <rPh sb="4" eb="6">
      <t>ホジョ</t>
    </rPh>
    <rPh sb="6" eb="8">
      <t>タイショウ</t>
    </rPh>
    <rPh sb="8" eb="10">
      <t>ジギョウ</t>
    </rPh>
    <rPh sb="15" eb="17">
      <t>ジッシ</t>
    </rPh>
    <rPh sb="17" eb="19">
      <t>ジギョウ</t>
    </rPh>
    <rPh sb="24" eb="26">
      <t>ニュウリョク</t>
    </rPh>
    <phoneticPr fontId="6"/>
  </si>
  <si>
    <t>（３）応募対象事業の要件</t>
    <rPh sb="3" eb="5">
      <t>オウボ</t>
    </rPh>
    <rPh sb="5" eb="7">
      <t>タイショウ</t>
    </rPh>
    <rPh sb="7" eb="9">
      <t>ジギョウ</t>
    </rPh>
    <rPh sb="10" eb="12">
      <t>ヨウケン</t>
    </rPh>
    <phoneticPr fontId="6"/>
  </si>
  <si>
    <t>見守りの要件</t>
    <phoneticPr fontId="6"/>
  </si>
  <si>
    <t>・応募対象事業の要件について確認し「○」を入力してください。</t>
    <rPh sb="1" eb="3">
      <t>オウボ</t>
    </rPh>
    <rPh sb="3" eb="5">
      <t>タイショウ</t>
    </rPh>
    <rPh sb="5" eb="7">
      <t>ジギョウ</t>
    </rPh>
    <rPh sb="8" eb="10">
      <t>ヨウケン</t>
    </rPh>
    <rPh sb="14" eb="16">
      <t>カクニン</t>
    </rPh>
    <rPh sb="21" eb="23">
      <t>ニュウリョク</t>
    </rPh>
    <phoneticPr fontId="6"/>
  </si>
  <si>
    <t>福祉サービスへつなぐ取組の要件</t>
    <phoneticPr fontId="6"/>
  </si>
  <si>
    <t>中項目</t>
  </si>
  <si>
    <t>項目名</t>
  </si>
  <si>
    <t>入力形式</t>
    <rPh sb="0" eb="2">
      <t>ニュウリョク</t>
    </rPh>
    <rPh sb="2" eb="4">
      <t>ケイシキ</t>
    </rPh>
    <phoneticPr fontId="6"/>
  </si>
  <si>
    <t>シートセル位置</t>
    <rPh sb="5" eb="7">
      <t>イチ</t>
    </rPh>
    <phoneticPr fontId="6"/>
  </si>
  <si>
    <t>引用データ</t>
    <rPh sb="0" eb="2">
      <t>インヨウ</t>
    </rPh>
    <phoneticPr fontId="6"/>
  </si>
  <si>
    <t>〇/-</t>
    <phoneticPr fontId="6"/>
  </si>
  <si>
    <t>文字列</t>
  </si>
  <si>
    <t>文字列</t>
    <rPh sb="0" eb="3">
      <t>モジレツ</t>
    </rPh>
    <phoneticPr fontId="6"/>
  </si>
  <si>
    <t>応募書類</t>
    <rPh sb="0" eb="2">
      <t>オウボ</t>
    </rPh>
    <rPh sb="2" eb="4">
      <t>ショルイ</t>
    </rPh>
    <phoneticPr fontId="49"/>
  </si>
  <si>
    <t>H5</t>
  </si>
  <si>
    <t>H7</t>
  </si>
  <si>
    <t>H10</t>
  </si>
  <si>
    <t>H11</t>
  </si>
  <si>
    <t>S11</t>
  </si>
  <si>
    <t>K12</t>
  </si>
  <si>
    <t>E14</t>
  </si>
  <si>
    <t>E16</t>
  </si>
  <si>
    <t>O15</t>
  </si>
  <si>
    <t>H22</t>
  </si>
  <si>
    <t>H23</t>
  </si>
  <si>
    <t>S23</t>
  </si>
  <si>
    <t>K24</t>
  </si>
  <si>
    <t>E26</t>
  </si>
  <si>
    <t>E28</t>
  </si>
  <si>
    <t>O27</t>
  </si>
  <si>
    <t>責任者氏名</t>
  </si>
  <si>
    <t>責任者所属部署</t>
  </si>
  <si>
    <t>責任者役職</t>
  </si>
  <si>
    <t>責任者住所</t>
  </si>
  <si>
    <t>責任者郵便番号</t>
  </si>
  <si>
    <t>責任者電話</t>
  </si>
  <si>
    <t>責任者e-mail</t>
  </si>
  <si>
    <t>連絡先氏名</t>
  </si>
  <si>
    <t>連絡先所属部署</t>
  </si>
  <si>
    <t>連絡先役職</t>
  </si>
  <si>
    <t>連絡先住所</t>
  </si>
  <si>
    <t>連絡先郵便番号</t>
  </si>
  <si>
    <t>連絡先電話</t>
  </si>
  <si>
    <t>連絡先e-mail</t>
  </si>
  <si>
    <t>フェースシート</t>
    <phoneticPr fontId="49"/>
  </si>
  <si>
    <t>様式２</t>
    <phoneticPr fontId="49"/>
  </si>
  <si>
    <t>応募資格</t>
    <rPh sb="0" eb="2">
      <t>オウボ</t>
    </rPh>
    <rPh sb="2" eb="4">
      <t>シカク</t>
    </rPh>
    <phoneticPr fontId="49"/>
  </si>
  <si>
    <t>様式３</t>
    <phoneticPr fontId="49"/>
  </si>
  <si>
    <t>補助事業者の要件</t>
    <phoneticPr fontId="49"/>
  </si>
  <si>
    <t>その他対象者</t>
  </si>
  <si>
    <t>C10</t>
  </si>
  <si>
    <t>K10</t>
  </si>
  <si>
    <t>S10</t>
  </si>
  <si>
    <t>C11</t>
  </si>
  <si>
    <t>K11</t>
  </si>
  <si>
    <t>C12</t>
  </si>
  <si>
    <t>S12</t>
  </si>
  <si>
    <t>C13</t>
  </si>
  <si>
    <t>N13</t>
  </si>
  <si>
    <t>検討事業</t>
    <rPh sb="0" eb="2">
      <t>ケントウ</t>
    </rPh>
    <rPh sb="2" eb="4">
      <t>ジギョウ</t>
    </rPh>
    <phoneticPr fontId="49"/>
  </si>
  <si>
    <t>試行事業</t>
    <rPh sb="0" eb="4">
      <t>シコウジギョウ</t>
    </rPh>
    <phoneticPr fontId="49"/>
  </si>
  <si>
    <t>普及・広報事業</t>
    <rPh sb="0" eb="2">
      <t>フキュウ</t>
    </rPh>
    <rPh sb="3" eb="5">
      <t>コウホウ</t>
    </rPh>
    <rPh sb="5" eb="7">
      <t>ジギョウ</t>
    </rPh>
    <phoneticPr fontId="49"/>
  </si>
  <si>
    <t>応募事業の対象者</t>
  </si>
  <si>
    <t>応募事業の対象者</t>
    <phoneticPr fontId="49"/>
  </si>
  <si>
    <t>事業内容</t>
  </si>
  <si>
    <t>見守りの要件</t>
  </si>
  <si>
    <t>毎日安否確認</t>
    <phoneticPr fontId="49"/>
  </si>
  <si>
    <t>定期的に訪問</t>
    <phoneticPr fontId="49"/>
  </si>
  <si>
    <t>Y38</t>
    <phoneticPr fontId="49"/>
  </si>
  <si>
    <t>福祉サービスへつなぐ取組の要件</t>
    <phoneticPr fontId="49"/>
  </si>
  <si>
    <t>適切な福祉サービス</t>
    <phoneticPr fontId="49"/>
  </si>
  <si>
    <t>応募事業における課題と解決方法等</t>
    <phoneticPr fontId="49"/>
  </si>
  <si>
    <t>課題に対する取り組み内容</t>
    <phoneticPr fontId="49"/>
  </si>
  <si>
    <t>実施手順</t>
    <phoneticPr fontId="49"/>
  </si>
  <si>
    <t>事業実施体制図</t>
    <phoneticPr fontId="49"/>
  </si>
  <si>
    <t>的確性</t>
    <phoneticPr fontId="49"/>
  </si>
  <si>
    <t>法人の組織図</t>
    <phoneticPr fontId="49"/>
  </si>
  <si>
    <t>様式４</t>
    <phoneticPr fontId="49"/>
  </si>
  <si>
    <t>様式１</t>
    <rPh sb="0" eb="2">
      <t>ヨウシキ</t>
    </rPh>
    <phoneticPr fontId="49"/>
  </si>
  <si>
    <t>様式２</t>
    <rPh sb="0" eb="2">
      <t>ヨウシキ</t>
    </rPh>
    <phoneticPr fontId="49"/>
  </si>
  <si>
    <t>様式３</t>
    <rPh sb="0" eb="2">
      <t>ヨウシキ</t>
    </rPh>
    <phoneticPr fontId="49"/>
  </si>
  <si>
    <t>様式４</t>
    <rPh sb="0" eb="2">
      <t>ヨウシキ</t>
    </rPh>
    <phoneticPr fontId="49"/>
  </si>
  <si>
    <t>G7</t>
    <phoneticPr fontId="49"/>
  </si>
  <si>
    <t>G8</t>
    <phoneticPr fontId="49"/>
  </si>
  <si>
    <t>G9</t>
    <phoneticPr fontId="49"/>
  </si>
  <si>
    <t>G10</t>
    <phoneticPr fontId="49"/>
  </si>
  <si>
    <t>提案の概要</t>
    <phoneticPr fontId="49"/>
  </si>
  <si>
    <t>添付資料6</t>
    <rPh sb="0" eb="2">
      <t>テンプ</t>
    </rPh>
    <rPh sb="2" eb="4">
      <t>シリョウ</t>
    </rPh>
    <phoneticPr fontId="6"/>
  </si>
  <si>
    <t>添付資料7</t>
    <rPh sb="0" eb="2">
      <t>テンプ</t>
    </rPh>
    <rPh sb="2" eb="4">
      <t>シリョウ</t>
    </rPh>
    <phoneticPr fontId="6"/>
  </si>
  <si>
    <t>Y7</t>
    <phoneticPr fontId="49"/>
  </si>
  <si>
    <t>具体的な対象者</t>
    <phoneticPr fontId="49"/>
  </si>
  <si>
    <t>Y20</t>
    <phoneticPr fontId="49"/>
  </si>
  <si>
    <t>Y23</t>
    <phoneticPr fontId="49"/>
  </si>
  <si>
    <t>Y26</t>
    <phoneticPr fontId="49"/>
  </si>
  <si>
    <t>Y31</t>
    <phoneticPr fontId="49"/>
  </si>
  <si>
    <t>応募条件確認事項</t>
    <phoneticPr fontId="6"/>
  </si>
  <si>
    <t>アドレス等</t>
  </si>
  <si>
    <t>いずれか必須</t>
    <phoneticPr fontId="6"/>
  </si>
  <si>
    <t>一般向けに公表している自法人のホームページのアドレス</t>
    <phoneticPr fontId="6"/>
  </si>
  <si>
    <t>一般向けに公表している自法人のＳＮＳ名、ID、アカウント名</t>
    <phoneticPr fontId="6"/>
  </si>
  <si>
    <t>確認欄</t>
    <phoneticPr fontId="6"/>
  </si>
  <si>
    <t>確認欄</t>
    <phoneticPr fontId="6"/>
  </si>
  <si>
    <t>安否確認の要件</t>
    <rPh sb="0" eb="2">
      <t>アンピ</t>
    </rPh>
    <rPh sb="2" eb="4">
      <t>カクニン</t>
    </rPh>
    <phoneticPr fontId="6"/>
  </si>
  <si>
    <t>支援法人名</t>
    <rPh sb="0" eb="2">
      <t>シエン</t>
    </rPh>
    <rPh sb="2" eb="4">
      <t>ホウジン</t>
    </rPh>
    <rPh sb="4" eb="5">
      <t>メイ</t>
    </rPh>
    <phoneticPr fontId="6"/>
  </si>
  <si>
    <t>費　目</t>
  </si>
  <si>
    <t>細　　目</t>
  </si>
  <si>
    <t>金　　　額</t>
  </si>
  <si>
    <t>積　算　内　訳</t>
  </si>
  <si>
    <t>節</t>
  </si>
  <si>
    <t>区　分</t>
  </si>
  <si>
    <t>円</t>
    <phoneticPr fontId="58"/>
  </si>
  <si>
    <t>旅　費</t>
  </si>
  <si>
    <t>需用費</t>
  </si>
  <si>
    <t>合　計</t>
  </si>
  <si>
    <t>(注)</t>
  </si>
  <si>
    <t>１．経費の内訳は別表１の項目に関して記載すること。</t>
  </si>
  <si>
    <t>別表１</t>
    <phoneticPr fontId="58"/>
  </si>
  <si>
    <t>補助対象経費の分類について</t>
  </si>
  <si>
    <t xml:space="preserve">科目 </t>
  </si>
  <si>
    <t xml:space="preserve">給   料 </t>
  </si>
  <si>
    <t>旅　費</t>
    <rPh sb="0" eb="1">
      <t>タビ</t>
    </rPh>
    <rPh sb="2" eb="3">
      <t>ヒ</t>
    </rPh>
    <phoneticPr fontId="58"/>
  </si>
  <si>
    <t>賃　金</t>
    <rPh sb="0" eb="1">
      <t>チン</t>
    </rPh>
    <rPh sb="2" eb="3">
      <t>キン</t>
    </rPh>
    <phoneticPr fontId="58"/>
  </si>
  <si>
    <t>需用費</t>
    <rPh sb="0" eb="3">
      <t>ジュヨウヒ</t>
    </rPh>
    <phoneticPr fontId="58"/>
  </si>
  <si>
    <t>・消耗品費：事業遂行上必要となる文房具等備品購入費
・光熱水費：補助対象事業のみに使用している事務所や相談窓口の光熱水費
・燃料費：自動車等の燃料費
・印刷製本費：パンフレット・チラシ等の印刷製本費　等</t>
    <phoneticPr fontId="6"/>
  </si>
  <si>
    <t>役務費</t>
    <rPh sb="0" eb="2">
      <t>エキム</t>
    </rPh>
    <rPh sb="2" eb="3">
      <t>ヒ</t>
    </rPh>
    <phoneticPr fontId="58"/>
  </si>
  <si>
    <t>・通信運搬費：書類・パンフレット等の郵送代、収入印紙代、電話料等の通信費及び事務用諸物品の運搬費等、振込手数料　等</t>
    <phoneticPr fontId="6"/>
  </si>
  <si>
    <t xml:space="preserve">使用料及び
賃借料 </t>
    <phoneticPr fontId="58"/>
  </si>
  <si>
    <t>・リース料：パソコンや携帯電話等リース料、業務都合で移動に使用する車のリース料等
・賃料：補助対象事業のみに使用している事務所や相談窓口の賃料
・通行料：有料道路の通行料</t>
    <phoneticPr fontId="6"/>
  </si>
  <si>
    <t>委託費</t>
    <rPh sb="0" eb="2">
      <t>イタク</t>
    </rPh>
    <rPh sb="2" eb="3">
      <t>ヒ</t>
    </rPh>
    <phoneticPr fontId="58"/>
  </si>
  <si>
    <t>経費の内訳</t>
    <phoneticPr fontId="10"/>
  </si>
  <si>
    <r>
      <t>１　補助事業者に係る情報提供</t>
    </r>
    <r>
      <rPr>
        <b/>
        <sz val="12"/>
        <color rgb="FFFF0000"/>
        <rFont val="HG丸ｺﾞｼｯｸM-PRO"/>
        <family val="3"/>
        <charset val="128"/>
      </rPr>
      <t>【必須】</t>
    </r>
    <rPh sb="2" eb="4">
      <t>ホジョ</t>
    </rPh>
    <rPh sb="4" eb="7">
      <t>ジギョウシャ</t>
    </rPh>
    <rPh sb="8" eb="9">
      <t>カカ</t>
    </rPh>
    <rPh sb="10" eb="12">
      <t>ジョウホウ</t>
    </rPh>
    <rPh sb="12" eb="14">
      <t>テイキョウ</t>
    </rPh>
    <rPh sb="15" eb="17">
      <t>ヒッス</t>
    </rPh>
    <phoneticPr fontId="6"/>
  </si>
  <si>
    <t>補助事業者の要件等</t>
    <rPh sb="0" eb="2">
      <t>ホジョ</t>
    </rPh>
    <rPh sb="8" eb="9">
      <t>トウ</t>
    </rPh>
    <phoneticPr fontId="6"/>
  </si>
  <si>
    <r>
      <t>２　居住支援法人の指定状況</t>
    </r>
    <r>
      <rPr>
        <b/>
        <sz val="12"/>
        <color rgb="FFFF0000"/>
        <rFont val="HG丸ｺﾞｼｯｸM-PRO"/>
        <family val="3"/>
        <charset val="128"/>
      </rPr>
      <t>【都道府県から指定を受けている場合に記入してください。】</t>
    </r>
    <rPh sb="14" eb="18">
      <t>トドウフケン</t>
    </rPh>
    <rPh sb="20" eb="22">
      <t>シテイ</t>
    </rPh>
    <rPh sb="23" eb="24">
      <t>ウ</t>
    </rPh>
    <rPh sb="28" eb="30">
      <t>バアイ</t>
    </rPh>
    <rPh sb="31" eb="33">
      <t>キニュウ</t>
    </rPh>
    <phoneticPr fontId="6"/>
  </si>
  <si>
    <t>事業実施体制図</t>
    <phoneticPr fontId="6"/>
  </si>
  <si>
    <t>・事業を実施するために構築している組織体制図を提出してください。</t>
    <rPh sb="1" eb="3">
      <t>ジギョウ</t>
    </rPh>
    <rPh sb="11" eb="13">
      <t>コウチク</t>
    </rPh>
    <rPh sb="17" eb="19">
      <t>ソシキ</t>
    </rPh>
    <rPh sb="19" eb="21">
      <t>タイセイ</t>
    </rPh>
    <rPh sb="21" eb="22">
      <t>ズ</t>
    </rPh>
    <rPh sb="23" eb="25">
      <t>テイシュツ</t>
    </rPh>
    <phoneticPr fontId="6"/>
  </si>
  <si>
    <t>・法人全体の事業と、その中における事業の位置づけが分かる形での、法人の組織体制図を提出してください。</t>
    <phoneticPr fontId="6"/>
  </si>
  <si>
    <t>法人の組織体制図</t>
    <phoneticPr fontId="6"/>
  </si>
  <si>
    <t>法人の組織体制図（任意書式・Ａ４一枚程度）</t>
    <rPh sb="5" eb="7">
      <t>タイセイ</t>
    </rPh>
    <phoneticPr fontId="10"/>
  </si>
  <si>
    <t>（様式５）</t>
    <phoneticPr fontId="6"/>
  </si>
  <si>
    <r>
      <t>確認要件</t>
    </r>
    <r>
      <rPr>
        <b/>
        <sz val="12"/>
        <color rgb="FFFF0000"/>
        <rFont val="HG丸ｺﾞｼｯｸM-PRO"/>
        <family val="3"/>
        <charset val="128"/>
      </rPr>
      <t>【必須】</t>
    </r>
    <rPh sb="0" eb="2">
      <t>カクニン</t>
    </rPh>
    <rPh sb="2" eb="4">
      <t>ヨウケン</t>
    </rPh>
    <phoneticPr fontId="6"/>
  </si>
  <si>
    <r>
      <t xml:space="preserve">新耐震基準確認書類
</t>
    </r>
    <r>
      <rPr>
        <b/>
        <sz val="10"/>
        <color rgb="FFFF0000"/>
        <rFont val="HG丸ｺﾞｼｯｸM-PRO"/>
        <family val="3"/>
        <charset val="128"/>
      </rPr>
      <t>（※昭和56年5月31日以前に着工、または
　　着工日不明の対象物件がある場合添付）</t>
    </r>
    <rPh sb="40" eb="42">
      <t>タイショウ</t>
    </rPh>
    <rPh sb="42" eb="44">
      <t>ブッケン</t>
    </rPh>
    <rPh sb="47" eb="49">
      <t>バアイ</t>
    </rPh>
    <rPh sb="49" eb="51">
      <t>テンプ</t>
    </rPh>
    <phoneticPr fontId="31"/>
  </si>
  <si>
    <t>【様式 5】</t>
    <rPh sb="1" eb="3">
      <t>ヨウシキ</t>
    </rPh>
    <phoneticPr fontId="6"/>
  </si>
  <si>
    <t>３．積算内訳の欄には，当該経費に係る額の算出についての積算の内訳を詳細に記載すること。</t>
    <phoneticPr fontId="55"/>
  </si>
  <si>
    <t>人件費・賃金</t>
    <rPh sb="0" eb="3">
      <t>ジンケンヒ</t>
    </rPh>
    <rPh sb="4" eb="6">
      <t>チンギン</t>
    </rPh>
    <phoneticPr fontId="55"/>
  </si>
  <si>
    <t>費目</t>
    <rPh sb="0" eb="2">
      <t>ヒモク</t>
    </rPh>
    <phoneticPr fontId="55"/>
  </si>
  <si>
    <t xml:space="preserve">区　分　等　説　明 </t>
    <rPh sb="0" eb="1">
      <t>ク</t>
    </rPh>
    <rPh sb="2" eb="3">
      <t>ブン</t>
    </rPh>
    <rPh sb="4" eb="5">
      <t>トウ</t>
    </rPh>
    <phoneticPr fontId="55"/>
  </si>
  <si>
    <t>人件費・賃金</t>
    <phoneticPr fontId="55"/>
  </si>
  <si>
    <t>賃　金</t>
    <phoneticPr fontId="55"/>
  </si>
  <si>
    <t>給　料</t>
    <phoneticPr fontId="6"/>
  </si>
  <si>
    <t>旅　費</t>
    <rPh sb="0" eb="1">
      <t>タビ</t>
    </rPh>
    <rPh sb="2" eb="3">
      <t>ヒ</t>
    </rPh>
    <phoneticPr fontId="55"/>
  </si>
  <si>
    <t>需用費</t>
    <phoneticPr fontId="55"/>
  </si>
  <si>
    <t>役務費</t>
    <phoneticPr fontId="55"/>
  </si>
  <si>
    <t xml:space="preserve">使用料及び賃借料 </t>
    <phoneticPr fontId="55"/>
  </si>
  <si>
    <t>委託費</t>
    <phoneticPr fontId="55"/>
  </si>
  <si>
    <t>応募書類に戻る</t>
  </si>
  <si>
    <t>様式５</t>
  </si>
  <si>
    <t>ファイル名</t>
    <rPh sb="4" eb="5">
      <t>メイ</t>
    </rPh>
    <phoneticPr fontId="10"/>
  </si>
  <si>
    <t>・下記の添付提出資料をこのファイルとともに応募メールに添付して提出して下さい。</t>
    <rPh sb="4" eb="6">
      <t>テンプ</t>
    </rPh>
    <rPh sb="6" eb="8">
      <t>テイシュツ</t>
    </rPh>
    <rPh sb="21" eb="23">
      <t>オウボ</t>
    </rPh>
    <rPh sb="27" eb="29">
      <t>テンプ</t>
    </rPh>
    <rPh sb="35" eb="36">
      <t>クダ</t>
    </rPh>
    <phoneticPr fontId="10"/>
  </si>
  <si>
    <t>提供を行う住宅の要件</t>
    <phoneticPr fontId="10"/>
  </si>
  <si>
    <t>２．細目の欄については，「みんなが安心して住まいを提供できる環境整備モデル事業　応募要領」３．５　補助対象経費
　　の区分を準用して記載すること。</t>
    <rPh sb="40" eb="42">
      <t>オウボ</t>
    </rPh>
    <rPh sb="42" eb="44">
      <t>ヨウリョウ</t>
    </rPh>
    <rPh sb="49" eb="51">
      <t>ホジョ</t>
    </rPh>
    <rPh sb="51" eb="53">
      <t>タイショウ</t>
    </rPh>
    <rPh sb="53" eb="55">
      <t>ケイヒ</t>
    </rPh>
    <rPh sb="59" eb="61">
      <t>クブン</t>
    </rPh>
    <phoneticPr fontId="58"/>
  </si>
  <si>
    <t>提供を行う住宅の要件</t>
    <phoneticPr fontId="49"/>
  </si>
  <si>
    <t>経費の内訳</t>
    <phoneticPr fontId="49"/>
  </si>
  <si>
    <t>様式5</t>
    <rPh sb="0" eb="2">
      <t>ヨウシキ</t>
    </rPh>
    <phoneticPr fontId="49"/>
  </si>
  <si>
    <t>添付資料8</t>
    <rPh sb="0" eb="2">
      <t>テンプ</t>
    </rPh>
    <rPh sb="2" eb="4">
      <t>シリョウ</t>
    </rPh>
    <phoneticPr fontId="6"/>
  </si>
  <si>
    <t>添付資料9</t>
    <rPh sb="0" eb="2">
      <t>テンプ</t>
    </rPh>
    <rPh sb="2" eb="4">
      <t>シリョウ</t>
    </rPh>
    <phoneticPr fontId="6"/>
  </si>
  <si>
    <t>新耐震基準確認書類</t>
    <phoneticPr fontId="49"/>
  </si>
  <si>
    <t>連携が図られていることの確認資料</t>
    <phoneticPr fontId="49"/>
  </si>
  <si>
    <t>G11</t>
    <phoneticPr fontId="49"/>
  </si>
  <si>
    <t>G18</t>
    <phoneticPr fontId="49"/>
  </si>
  <si>
    <t>E19</t>
    <phoneticPr fontId="49"/>
  </si>
  <si>
    <t>G20</t>
    <phoneticPr fontId="49"/>
  </si>
  <si>
    <t>E21</t>
    <phoneticPr fontId="49"/>
  </si>
  <si>
    <t>G22</t>
    <phoneticPr fontId="49"/>
  </si>
  <si>
    <t>E23</t>
    <phoneticPr fontId="49"/>
  </si>
  <si>
    <t>G24</t>
    <phoneticPr fontId="49"/>
  </si>
  <si>
    <t>E25</t>
    <phoneticPr fontId="49"/>
  </si>
  <si>
    <t>H6</t>
    <phoneticPr fontId="49"/>
  </si>
  <si>
    <t>T6</t>
    <phoneticPr fontId="49"/>
  </si>
  <si>
    <t>代表者役職名</t>
    <rPh sb="0" eb="3">
      <t>ダイヒョウシャ</t>
    </rPh>
    <phoneticPr fontId="49"/>
  </si>
  <si>
    <t>Ｗ7</t>
    <phoneticPr fontId="49"/>
  </si>
  <si>
    <t>代表者氏名</t>
    <rPh sb="0" eb="3">
      <t>ダイヒョウシャ</t>
    </rPh>
    <rPh sb="3" eb="5">
      <t>シメイ</t>
    </rPh>
    <phoneticPr fontId="49"/>
  </si>
  <si>
    <t>サブリース又は賃貸住宅</t>
    <phoneticPr fontId="49"/>
  </si>
  <si>
    <t>新耐震基準</t>
    <phoneticPr fontId="49"/>
  </si>
  <si>
    <t>住戸専用部分</t>
    <phoneticPr fontId="49"/>
  </si>
  <si>
    <t>住宅床面積</t>
    <phoneticPr fontId="49"/>
  </si>
  <si>
    <t>価格設定</t>
    <phoneticPr fontId="49"/>
  </si>
  <si>
    <t>Y8</t>
    <phoneticPr fontId="49"/>
  </si>
  <si>
    <t>補助事業者に係る情報提供</t>
    <phoneticPr fontId="49"/>
  </si>
  <si>
    <t>連携確認資料</t>
    <phoneticPr fontId="49"/>
  </si>
  <si>
    <t>ＳＮＳアカウント</t>
    <phoneticPr fontId="49"/>
  </si>
  <si>
    <t>ホームページアドレス</t>
    <phoneticPr fontId="49"/>
  </si>
  <si>
    <t>ＳＮＳアカウント確認欄</t>
    <phoneticPr fontId="49"/>
  </si>
  <si>
    <t>ホームページアドレス確認欄</t>
    <phoneticPr fontId="49"/>
  </si>
  <si>
    <t>Q8</t>
    <phoneticPr fontId="49"/>
  </si>
  <si>
    <t>Y9</t>
    <phoneticPr fontId="49"/>
  </si>
  <si>
    <t>Q10</t>
    <phoneticPr fontId="49"/>
  </si>
  <si>
    <t>安否確認の要件</t>
    <phoneticPr fontId="49"/>
  </si>
  <si>
    <t>Y34</t>
    <phoneticPr fontId="49"/>
  </si>
  <si>
    <t>B44</t>
    <phoneticPr fontId="49"/>
  </si>
  <si>
    <t>Y55</t>
    <phoneticPr fontId="49"/>
  </si>
  <si>
    <t>Y68</t>
    <phoneticPr fontId="49"/>
  </si>
  <si>
    <t>様式5</t>
    <phoneticPr fontId="49"/>
  </si>
  <si>
    <t>申請額合計</t>
    <rPh sb="0" eb="3">
      <t>シンセイガク</t>
    </rPh>
    <rPh sb="3" eb="5">
      <t>ゴウケイ</t>
    </rPh>
    <phoneticPr fontId="49"/>
  </si>
  <si>
    <t>E46</t>
    <phoneticPr fontId="49"/>
  </si>
  <si>
    <t>数字</t>
    <rPh sb="0" eb="2">
      <t>スウジ</t>
    </rPh>
    <phoneticPr fontId="49"/>
  </si>
  <si>
    <t>必要な場合のみ</t>
    <rPh sb="0" eb="2">
      <t>ヒツヨウ</t>
    </rPh>
    <rPh sb="3" eb="5">
      <t>バアイ</t>
    </rPh>
    <phoneticPr fontId="31"/>
  </si>
  <si>
    <t>地方公共団体や居住支援協議会との連携が図られていることの確認資料</t>
    <rPh sb="0" eb="2">
      <t>チホウ</t>
    </rPh>
    <rPh sb="2" eb="4">
      <t>コウキョウ</t>
    </rPh>
    <rPh sb="4" eb="6">
      <t>ダンタイ</t>
    </rPh>
    <rPh sb="7" eb="9">
      <t>キョジュウ</t>
    </rPh>
    <rPh sb="9" eb="11">
      <t>シエン</t>
    </rPh>
    <rPh sb="11" eb="14">
      <t>キョウギカイ</t>
    </rPh>
    <phoneticPr fontId="31"/>
  </si>
  <si>
    <t>事業実施体制図（任意書式・Ａ４一枚程度）</t>
  </si>
  <si>
    <t>連携が図られていることの確認資料</t>
  </si>
  <si>
    <t>事業実施体制図</t>
  </si>
  <si>
    <t>法人の組織体制図</t>
  </si>
  <si>
    <t>提供を予定する住宅の要件</t>
    <rPh sb="3" eb="5">
      <t>ヨテイ</t>
    </rPh>
    <phoneticPr fontId="6"/>
  </si>
  <si>
    <t>・事業内で用いる（または用いようとする）住宅が全て新耐震基準を満たすものであること</t>
    <rPh sb="1" eb="3">
      <t>ジギョウ</t>
    </rPh>
    <rPh sb="3" eb="4">
      <t>ナイ</t>
    </rPh>
    <rPh sb="5" eb="6">
      <t>モチ</t>
    </rPh>
    <rPh sb="12" eb="13">
      <t>モチ</t>
    </rPh>
    <rPh sb="20" eb="22">
      <t>ジュウタク</t>
    </rPh>
    <rPh sb="23" eb="24">
      <t>スベ</t>
    </rPh>
    <phoneticPr fontId="6"/>
  </si>
  <si>
    <r>
      <t>連携が図られていることの確認資料　　</t>
    </r>
    <r>
      <rPr>
        <b/>
        <sz val="12"/>
        <color rgb="FFFF0000"/>
        <rFont val="HG丸ｺﾞｼｯｸM-PRO"/>
        <family val="3"/>
        <charset val="128"/>
      </rPr>
      <t>（添付提出資料７ で提出）</t>
    </r>
    <r>
      <rPr>
        <sz val="12"/>
        <color theme="1"/>
        <rFont val="HG丸ｺﾞｼｯｸM-PRO"/>
        <family val="3"/>
        <charset val="128"/>
      </rPr>
      <t>　　　　　　　　　　　　　　</t>
    </r>
    <r>
      <rPr>
        <b/>
        <sz val="12"/>
        <color rgb="FFFF0000"/>
        <rFont val="HG丸ｺﾞｼｯｸM-PRO"/>
        <family val="3"/>
        <charset val="128"/>
      </rPr>
      <t>【必須】</t>
    </r>
    <phoneticPr fontId="6"/>
  </si>
  <si>
    <r>
      <t>事業実施体制図</t>
    </r>
    <r>
      <rPr>
        <b/>
        <sz val="12"/>
        <color rgb="FFFF0000"/>
        <rFont val="HG丸ｺﾞｼｯｸM-PRO"/>
        <family val="3"/>
        <charset val="128"/>
      </rPr>
      <t>（添付提出資料８ で提出）　　　　　　　　　　　　　　　　【必須】</t>
    </r>
    <rPh sb="2" eb="4">
      <t>ジッシ</t>
    </rPh>
    <rPh sb="4" eb="6">
      <t>タイセイ</t>
    </rPh>
    <phoneticPr fontId="6"/>
  </si>
  <si>
    <r>
      <t>法人の組織体制図</t>
    </r>
    <r>
      <rPr>
        <b/>
        <sz val="12"/>
        <color rgb="FFFF0000"/>
        <rFont val="HG丸ｺﾞｼｯｸM-PRO"/>
        <family val="3"/>
        <charset val="128"/>
      </rPr>
      <t>（添付提出資料９ で提出）</t>
    </r>
    <r>
      <rPr>
        <sz val="12"/>
        <color theme="1"/>
        <rFont val="HG丸ｺﾞｼｯｸM-PRO"/>
        <family val="3"/>
        <charset val="128"/>
      </rPr>
      <t>　　　　　　　　　　 　　　　</t>
    </r>
    <r>
      <rPr>
        <b/>
        <sz val="12"/>
        <color rgb="FFFF0000"/>
        <rFont val="HG丸ｺﾞｼｯｸM-PRO"/>
        <family val="3"/>
        <charset val="128"/>
      </rPr>
      <t>【必須】</t>
    </r>
    <rPh sb="5" eb="7">
      <t>タイセイ</t>
    </rPh>
    <phoneticPr fontId="6"/>
  </si>
  <si>
    <t>Y12</t>
    <phoneticPr fontId="49"/>
  </si>
  <si>
    <t>Y16</t>
    <phoneticPr fontId="49"/>
  </si>
  <si>
    <t>Y19</t>
    <phoneticPr fontId="49"/>
  </si>
  <si>
    <t>Y23</t>
    <phoneticPr fontId="49"/>
  </si>
  <si>
    <t>　※上記の面積の要件を満たさない住宅を用いる（または用いようとする）場合は、様式４において、見守りの実
　　施等に支障がなく、居住性が著しく損なわれることのないものであることを説明すること。</t>
    <rPh sb="2" eb="4">
      <t>ジョウキ</t>
    </rPh>
    <rPh sb="5" eb="7">
      <t>メンセキ</t>
    </rPh>
    <rPh sb="8" eb="10">
      <t>ヨウケン</t>
    </rPh>
    <rPh sb="11" eb="12">
      <t>ミ</t>
    </rPh>
    <rPh sb="16" eb="18">
      <t>ジュウタク</t>
    </rPh>
    <rPh sb="19" eb="20">
      <t>モチ</t>
    </rPh>
    <rPh sb="26" eb="27">
      <t>モチ</t>
    </rPh>
    <rPh sb="34" eb="36">
      <t>バアイ</t>
    </rPh>
    <rPh sb="38" eb="40">
      <t>ヨウシキ</t>
    </rPh>
    <rPh sb="46" eb="48">
      <t>ミマモ</t>
    </rPh>
    <rPh sb="50" eb="51">
      <t>ミ</t>
    </rPh>
    <rPh sb="54" eb="55">
      <t>シ</t>
    </rPh>
    <rPh sb="55" eb="56">
      <t>トウ</t>
    </rPh>
    <rPh sb="57" eb="59">
      <t>シショウ</t>
    </rPh>
    <rPh sb="63" eb="66">
      <t>キョジュウセイ</t>
    </rPh>
    <rPh sb="67" eb="68">
      <t>イチジル</t>
    </rPh>
    <rPh sb="70" eb="71">
      <t>ソコ</t>
    </rPh>
    <rPh sb="88" eb="90">
      <t>セツメイ</t>
    </rPh>
    <phoneticPr fontId="6"/>
  </si>
  <si>
    <t>提出有無</t>
    <rPh sb="0" eb="2">
      <t>テイシュツ</t>
    </rPh>
    <rPh sb="2" eb="4">
      <t>ウム</t>
    </rPh>
    <phoneticPr fontId="31"/>
  </si>
  <si>
    <t>フェースシート</t>
    <phoneticPr fontId="6"/>
  </si>
  <si>
    <t>e-mail</t>
    <phoneticPr fontId="6"/>
  </si>
  <si>
    <t>※【e-mail】アドレスの入力文字で【.】ドットは、半角小文字で入力をお願いします。</t>
    <rPh sb="14" eb="16">
      <t>ニュウリョク</t>
    </rPh>
    <rPh sb="16" eb="18">
      <t>モジ</t>
    </rPh>
    <rPh sb="27" eb="29">
      <t>ハンカク</t>
    </rPh>
    <rPh sb="29" eb="32">
      <t>コモジ</t>
    </rPh>
    <rPh sb="33" eb="35">
      <t>ニュウリョク</t>
    </rPh>
    <rPh sb="37" eb="38">
      <t>ネガ</t>
    </rPh>
    <phoneticPr fontId="6"/>
  </si>
  <si>
    <t>提案の概要</t>
    <phoneticPr fontId="6"/>
  </si>
  <si>
    <t>確認欄</t>
    <rPh sb="0" eb="2">
      <t>カクニン</t>
    </rPh>
    <phoneticPr fontId="6"/>
  </si>
  <si>
    <t>※【e-mail】アドレスの入力文字で【.】ドットは、半角小文字で入力をお願いします。</t>
    <phoneticPr fontId="6"/>
  </si>
  <si>
    <t>F19</t>
    <phoneticPr fontId="49"/>
  </si>
  <si>
    <t>ファイル名６</t>
    <rPh sb="4" eb="5">
      <t>メイ</t>
    </rPh>
    <phoneticPr fontId="6"/>
  </si>
  <si>
    <t>ファイル名７</t>
    <rPh sb="4" eb="5">
      <t>メイ</t>
    </rPh>
    <phoneticPr fontId="6"/>
  </si>
  <si>
    <t>ファイル名８</t>
    <rPh sb="4" eb="5">
      <t>メイ</t>
    </rPh>
    <phoneticPr fontId="6"/>
  </si>
  <si>
    <t>ファイル名９</t>
    <rPh sb="4" eb="5">
      <t>メイ</t>
    </rPh>
    <phoneticPr fontId="6"/>
  </si>
  <si>
    <t>提出有無６</t>
    <rPh sb="0" eb="2">
      <t>テイシュツ</t>
    </rPh>
    <rPh sb="2" eb="4">
      <t>ウム</t>
    </rPh>
    <phoneticPr fontId="6"/>
  </si>
  <si>
    <t>○</t>
    <phoneticPr fontId="6"/>
  </si>
  <si>
    <r>
      <t>３　地方公共団体や居住支援協議会と一定の連携が図られていることの確認資料</t>
    </r>
    <r>
      <rPr>
        <b/>
        <sz val="12"/>
        <color rgb="FFFF0000"/>
        <rFont val="HG丸ｺﾞｼｯｸM-PRO"/>
        <family val="3"/>
        <charset val="128"/>
      </rPr>
      <t>【必須】</t>
    </r>
    <rPh sb="9" eb="11">
      <t>キョジュウ</t>
    </rPh>
    <rPh sb="11" eb="13">
      <t>シエン</t>
    </rPh>
    <rPh sb="13" eb="16">
      <t>キョウギカイ</t>
    </rPh>
    <rPh sb="32" eb="34">
      <t>カクニン</t>
    </rPh>
    <rPh sb="34" eb="36">
      <t>シリョウ</t>
    </rPh>
    <phoneticPr fontId="31"/>
  </si>
  <si>
    <t>G14</t>
    <phoneticPr fontId="49"/>
  </si>
  <si>
    <t>G15</t>
    <phoneticPr fontId="49"/>
  </si>
  <si>
    <t>G16</t>
    <phoneticPr fontId="49"/>
  </si>
  <si>
    <t>G17</t>
    <phoneticPr fontId="49"/>
  </si>
  <si>
    <t>指定都道府県</t>
    <rPh sb="0" eb="2">
      <t>シテイ</t>
    </rPh>
    <rPh sb="2" eb="6">
      <t>トドウフケン</t>
    </rPh>
    <phoneticPr fontId="49"/>
  </si>
  <si>
    <t>指定年月日</t>
    <rPh sb="0" eb="2">
      <t>シテイ</t>
    </rPh>
    <rPh sb="2" eb="3">
      <t>ネン</t>
    </rPh>
    <rPh sb="3" eb="5">
      <t>ツキヒ</t>
    </rPh>
    <phoneticPr fontId="49"/>
  </si>
  <si>
    <t>業務区域</t>
    <rPh sb="0" eb="2">
      <t>ギョウム</t>
    </rPh>
    <rPh sb="2" eb="4">
      <t>クイキ</t>
    </rPh>
    <phoneticPr fontId="49"/>
  </si>
  <si>
    <t>指定番号</t>
    <rPh sb="0" eb="2">
      <t>シテイ</t>
    </rPh>
    <rPh sb="2" eb="4">
      <t>バンゴウ</t>
    </rPh>
    <phoneticPr fontId="49"/>
  </si>
  <si>
    <t>居住支援法人の指定状況</t>
    <rPh sb="0" eb="2">
      <t>キョジュウ</t>
    </rPh>
    <rPh sb="2" eb="4">
      <t>シエン</t>
    </rPh>
    <rPh sb="4" eb="6">
      <t>ホウジン</t>
    </rPh>
    <rPh sb="7" eb="9">
      <t>シテイ</t>
    </rPh>
    <rPh sb="9" eb="11">
      <t>ジョウキョウ</t>
    </rPh>
    <phoneticPr fontId="49"/>
  </si>
  <si>
    <t>年月日</t>
    <rPh sb="0" eb="1">
      <t>ネン</t>
    </rPh>
    <rPh sb="1" eb="3">
      <t>ツキヒ</t>
    </rPh>
    <phoneticPr fontId="49"/>
  </si>
  <si>
    <t>・住宅確保要配慮者が負担可能な価格設定で提供され、かつ、事業者が業務に見合った対価を得られる計画となっていること</t>
    <phoneticPr fontId="6"/>
  </si>
  <si>
    <t>　　・居住支援に関して地方公共団体と締結した業務委託契約や協定・覚書
　　・居住支援に関するセミナーや相談会等を地方公共団体と共同開催した記録又は開催する予定が分かるもの
　　・地方公共団体や居住支援協議会との会議・意見交換会の開催記録
　　・居住支援協議会（協議会傘下の部会等を含む。）又は設立準備会への参画を示す書類（会員名簿、出席記録等）
　　・地方公共団体からの推薦証　等</t>
    <phoneticPr fontId="31"/>
  </si>
  <si>
    <t>　※必要に応じ連携状況を地方公共団体等に確認することがあります。
　※令和７年度の連携状況が分かる書類を応募時に提出していただきます。連携状況が分かる書類としては例えば以下のよ　
　　うな書類が該当します。</t>
    <phoneticPr fontId="31"/>
  </si>
  <si>
    <t>　※補助対象期間内に当該連携を開始する場合も可としますが、その場合は、連携を開始する見込であることが分かる書類
　　（連携の開始を約束する地方公共団体や居住支援協議会とのメールの写し等）を提出してください。
　　また、完了実績報告時に上記の連携を証する書類を提出していただきます。</t>
    <phoneticPr fontId="6"/>
  </si>
  <si>
    <t>　※地方公共団体からの補助金等の給付を受けていることは、地方公共団体との連携とは扱いません。</t>
    <phoneticPr fontId="6"/>
  </si>
  <si>
    <r>
      <rPr>
        <b/>
        <sz val="12"/>
        <color theme="1"/>
        <rFont val="HG丸ｺﾞｼｯｸM-PRO"/>
        <family val="3"/>
        <charset val="128"/>
      </rPr>
      <t>検討事業</t>
    </r>
    <r>
      <rPr>
        <sz val="12"/>
        <color theme="1"/>
        <rFont val="HG丸ｺﾞｼｯｸM-PRO"/>
        <family val="3"/>
        <charset val="128"/>
      </rPr>
      <t>：サブリース等を行う物件の選定、見守り方法の検討、入居者の心身等の状況に応
　　　　　じてつなぐ先の関係性の構築など、取組を実施するための体制の検討や構築を行
　　　　　う事業</t>
    </r>
    <phoneticPr fontId="6"/>
  </si>
  <si>
    <r>
      <rPr>
        <b/>
        <sz val="12"/>
        <color theme="1"/>
        <rFont val="HG丸ｺﾞｼｯｸM-PRO"/>
        <family val="3"/>
        <charset val="128"/>
      </rPr>
      <t>試行事業</t>
    </r>
    <r>
      <rPr>
        <sz val="12"/>
        <color theme="1"/>
        <rFont val="HG丸ｺﾞｼｯｸM-PRO"/>
        <family val="3"/>
        <charset val="128"/>
      </rPr>
      <t>：検討事業等を通じて構築された体制において、実際に住宅確保要配慮者を入居さ
　　　　　せ、見守りや訪問等を実施することを通じて、当該体制の妥当性の検証を行い、
　　　　　必要に応じて見直しを行うなど、取組の改善を行う事業</t>
    </r>
    <phoneticPr fontId="6"/>
  </si>
  <si>
    <r>
      <rPr>
        <b/>
        <sz val="12"/>
        <color theme="1"/>
        <rFont val="HG丸ｺﾞｼｯｸM-PRO"/>
        <family val="3"/>
        <charset val="128"/>
      </rPr>
      <t>普及・広報事業</t>
    </r>
    <r>
      <rPr>
        <sz val="12"/>
        <color theme="1"/>
        <rFont val="HG丸ｺﾞｼｯｸM-PRO"/>
        <family val="3"/>
        <charset val="128"/>
      </rPr>
      <t>：検討事業や試行事業を通じて実施した取組について、マニュアルを作成し
　　　　　て取組の安定性を図るほか、住宅確保要配慮者や居住支援団体等に対して周知を
　　　　　行うなど、普及や広報を行う事業</t>
    </r>
    <phoneticPr fontId="6"/>
  </si>
  <si>
    <t>　現在既に検討中の取組がある場合のほか、既に応募対象となる体制が構築されている場合などは、検討事業
　を行わず、試行事業から取り組むことも可能です。ただし、検討事業や試行事業を行わず、普及・広報事業
　のみを実施することはできません。
　また、他制度に基づき実施される事業（サービス付き高齢者向け住宅、有料老人ホーム（未届有料老人ホー
　ムを含む。）、認知症グループホーム、障害者グループホーム、無料低額宿泊所の運営等）は、モデル事業
　の補助対象外とします。</t>
    <phoneticPr fontId="6"/>
  </si>
  <si>
    <t>　　※ＩＣＴやＩｏＴを活用した安否確認も可能
　　※実際に安否確認を提供するかやその提供の方法・頻度については、入居者を取り巻く状況等を踏まえ、
　　　入居者との合意により判断されるものであるため、全住戸において毎日の安否確認を提供することは
　　　求めませんが、必要に応じて提供できる体制が確保されていることが必要です</t>
    <phoneticPr fontId="6"/>
  </si>
  <si>
    <t>住宅確保要配慮者に対して定期的に訪問等を実施し、入居者の心身の状況や生活環境に変化がないかを把握する体制が確保されている必要があります。ここでいう“定期的”とは、原則として１か月に１回以上の頻度で訪問することとします。</t>
    <phoneticPr fontId="6"/>
  </si>
  <si>
    <t>　※オンラインによる方法も可能
　　（ただし、電話・ＳＮＳ等の心身・生活の状況を直接把握できない方法は不可）
　※実際に見守りを提供するかやその提供の方法・頻度については、入居者を取り巻く状況等を踏まえ、入居
　　者との合意により判断されるものであるため、全住戸において１か月に１回の訪問による見守りを提供す
　　ることは求めませんが、必要に応じて提供できる体制が確保されていることが必要です。</t>
    <phoneticPr fontId="6"/>
  </si>
  <si>
    <t>定期的な訪問等により把握した入居者の状態に応じて、適切な福祉サービスにつなぐ体制が確保されている必要があります。その際、居住支援法人等とつなぎ先（必ず公的サービスを含むこと）の連携が必要となります。</t>
    <phoneticPr fontId="6"/>
  </si>
  <si>
    <t>事業を実施する職員・契約職員の給料を人件費とし、就業規則と雇用契約の内容及び支払いの実態に基づき、時間外手当や通勤手当等の諸手当、賞与、社会保険料を含めることができます。</t>
    <phoneticPr fontId="6"/>
  </si>
  <si>
    <t>事業の実施に必要な臨時職員（アルバイト、パート等）を雇用するための経費を賃金とし、就業規則と雇用契約の内容及び支払いの実態に基づき、時間外手当等の諸手当、賞与、社会保険料、通勤費を含めることができます。</t>
    <phoneticPr fontId="6"/>
  </si>
  <si>
    <t>・事業の実施に必要な交通費や、出張等に伴う宿泊費
・駐車場利用料　等</t>
    <phoneticPr fontId="6"/>
  </si>
  <si>
    <t>・事業内で用いる（または用いようとする）住宅の床面積は１８平米以上であること
（※これによらない床面積の住宅であっても、地方公共団体が賃貸住宅供給促進計画において定める住宅確保要配慮者円滑入居賃貸住宅の登録基準を満たしている場合や、見守りの実施等に支障がなく、居住性が著しく損なわれることのないものであると提案内容の個別の審査により認められる場合は、要件を満たしているものとして取り扱います）</t>
    <rPh sb="12" eb="13">
      <t>モチ</t>
    </rPh>
    <rPh sb="29" eb="31">
      <t>ヘイベイ</t>
    </rPh>
    <phoneticPr fontId="6"/>
  </si>
  <si>
    <t>・事業内で用いる（または用いようとする）住戸の専用部分に専用のキッチン、浴室、トイレを備え
　ていること
（※共用部分に共同して利用するための適切なキッチン、浴室、トイレ等を備えることにより、各専
　　用部分に備える場合と同等以上の居住環境が確保される場合にあっては、専用部分に備えること
　　を要しません）</t>
    <rPh sb="1" eb="3">
      <t>ジギョウ</t>
    </rPh>
    <rPh sb="3" eb="4">
      <t>ナイ</t>
    </rPh>
    <rPh sb="5" eb="6">
      <t>モチ</t>
    </rPh>
    <rPh sb="12" eb="13">
      <t>モチ</t>
    </rPh>
    <phoneticPr fontId="6"/>
  </si>
  <si>
    <t>・補助対象法人がサブリース又は自ら所有する賃貸住宅であること
（※公的賃貸住宅を目的外使用し、サブリースする場合を含む）</t>
    <phoneticPr fontId="6"/>
  </si>
  <si>
    <t>ー</t>
  </si>
  <si>
    <t>　</t>
  </si>
  <si>
    <t>経費の内訳（令和８年２月１３日までの積算額を提示）</t>
    <phoneticPr fontId="6"/>
  </si>
  <si>
    <t>原則として毎日安否確認を実施する体制が確保されていることが必要です</t>
    <phoneticPr fontId="6"/>
  </si>
  <si>
    <t>・事業の実施において、弁護士や税理士などの有資格者との連携やアドバイスが必要な場合
　の業務委託料
・学識経験者等の有識者を会議等に招聘する場合の謝礼等</t>
    <phoneticPr fontId="6"/>
  </si>
  <si>
    <r>
      <t>＜課題に対する取り組み内容＞</t>
    </r>
    <r>
      <rPr>
        <b/>
        <sz val="14"/>
        <color rgb="FFFF0000"/>
        <rFont val="HG丸ｺﾞｼｯｸM-PRO"/>
        <family val="3"/>
        <charset val="128"/>
      </rPr>
      <t>【必須】</t>
    </r>
    <r>
      <rPr>
        <sz val="14"/>
        <rFont val="HG丸ｺﾞｼｯｸM-PRO"/>
        <family val="3"/>
        <charset val="128"/>
      </rPr>
      <t xml:space="preserve">
</t>
    </r>
    <r>
      <rPr>
        <sz val="11"/>
        <rFont val="HG丸ｺﾞｼｯｸM-PRO"/>
        <family val="3"/>
        <charset val="128"/>
      </rPr>
      <t>提案事業（検討事業、試行事業、普及・広報事業）の取り組み等について、内容を具体的に記入してください。
検討事業：サブリース等を行う物件の選定、安否確認・見守り方法の検討、入居者の心身等の状況に応じたつなぐ先との
　　　　　関係性の構築など、取組を実施するための体制の検討や構築を行う事業を実施するための安否確認・見守りサ
　　　　　ービス方法の具体的な要領、つなぎ先の具体的な機関名など体制の検討や構築を行う事業の実施内容
試行事業：検討事業等を通じて構築された体制において、実際に住宅確保要配慮者を入居させ、安否確認、見守り、福祉
　　　　　サービスへつなぐ取組等を実施することを通じて、当該体制の妥当性の検証を行い、必要に応じて見直しを行
　　　　　検討事業や試行事業を通じて実施した取組について、マニュアルを作成して取組の安定性を図るほか、住宅確
               保要配慮者や居住支援団体等に対して周知を行うなど、普及や広報を行う事業など、取組の改善を行う事業の
               実施内容
普及・広報事業：検討事業や試行事業を通じて実施した取組について、マニュアルを作成して取組の安定性を図るほか、
　　　　　住宅確保要配慮者や居住支援団体等に対して周知を行うなど、普及や広報を行う事業の実施内容
※記載にあたっては、
　・収支計画
　・居住サポート（安否確認・見守り・福祉サービスへつなぐ取組）の体制・方法・頻度・価格
　・契約内容（入居契約における居住サポートの提供の位置付けを含む。）
　・居住サポート住宅事業の対象となる住宅で生活することが難しくなった入居者の行き先・転居先（具体の物件を用
　　いた場合は）物件の詳細
　等に関する提案内容がわかるものとして下さい。</t>
    </r>
    <rPh sb="15" eb="17">
      <t>ヒッス</t>
    </rPh>
    <rPh sb="53" eb="55">
      <t>ナイヨウ</t>
    </rPh>
    <rPh sb="224" eb="226">
      <t>ジギョウ</t>
    </rPh>
    <rPh sb="227" eb="229">
      <t>ジッシ</t>
    </rPh>
    <rPh sb="229" eb="231">
      <t>ナイヨウ</t>
    </rPh>
    <rPh sb="479" eb="481">
      <t>ナイヨウ</t>
    </rPh>
    <rPh sb="582" eb="584">
      <t>ジッシ</t>
    </rPh>
    <rPh sb="584" eb="586">
      <t>ナイヨウ</t>
    </rPh>
    <rPh sb="589" eb="591">
      <t>キサイ</t>
    </rPh>
    <phoneticPr fontId="6"/>
  </si>
  <si>
    <r>
      <t>　※事業内で用いることが決まっている住宅が、昭和56年５月３1日以前に着工したものまたは建築時期不明な
　　ものである場合は、新耐震基準を満たすことを示す書類（耐震基準適合証明書等）を添付すること。
　　　　　　　　　　　　　　　　　　　　　　　　　　　　　　　　　　　　　　</t>
    </r>
    <r>
      <rPr>
        <b/>
        <sz val="12"/>
        <color rgb="FFFF0000"/>
        <rFont val="HG丸ｺﾞｼｯｸM-PRO"/>
        <family val="3"/>
        <charset val="128"/>
      </rPr>
      <t>（添付提出資料６で提出）</t>
    </r>
    <rPh sb="2" eb="4">
      <t>ジギョウ</t>
    </rPh>
    <rPh sb="4" eb="5">
      <t>ナイ</t>
    </rPh>
    <rPh sb="6" eb="7">
      <t>モチ</t>
    </rPh>
    <rPh sb="12" eb="13">
      <t>キ</t>
    </rPh>
    <rPh sb="18" eb="20">
      <t>ジュウタク</t>
    </rPh>
    <rPh sb="32" eb="34">
      <t>イゼン</t>
    </rPh>
    <rPh sb="35" eb="37">
      <t>チャッコウ</t>
    </rPh>
    <rPh sb="59" eb="61">
      <t>バアイ</t>
    </rPh>
    <rPh sb="92" eb="94">
      <t>テンプ</t>
    </rPh>
    <phoneticPr fontId="6"/>
  </si>
  <si>
    <t xml:space="preserve">（補助金の申請額の内訳を記載して下さい。）
　・経費は本モデル事業の構築、実施に係る経費のみ記載して下さい。
　・補助金の交付を受けることができるのは、補助金の交付決定日から令和8年2月13日（金）の期間
　　に実施された事業とします。
　　交付申請書類が一式揃っており、申請内容に問題がないことを確認後、補助金の交付決定を行い、
　　その決定の内容及びこれに条件を付したときはその条件を通知します。
　　補助事業への着手は、原則として交付決定後に可能となります。交付決定前に発生した経費につい
　　ては、補助対象となりませんので注意してください。
　・内訳は積算根拠と判断できるよう記載して下さい。
</t>
    <rPh sb="1" eb="4">
      <t>ホジョキン</t>
    </rPh>
    <rPh sb="5" eb="7">
      <t>シンセイ</t>
    </rPh>
    <rPh sb="7" eb="8">
      <t>ガク</t>
    </rPh>
    <rPh sb="9" eb="11">
      <t>ウチワケ</t>
    </rPh>
    <rPh sb="12" eb="14">
      <t>キサイ</t>
    </rPh>
    <rPh sb="16" eb="17">
      <t>クダ</t>
    </rPh>
    <rPh sb="46" eb="48">
      <t>キサイ</t>
    </rPh>
    <rPh sb="50" eb="51">
      <t>クダ</t>
    </rPh>
    <rPh sb="80" eb="82">
      <t>コウフ</t>
    </rPh>
    <rPh sb="82" eb="85">
      <t>ケッテイビ</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</si>
</sst>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69" x14ac:knownFonts="1">
    <font>
      <sz val="11"/>
      <color theme="1"/>
      <name val="ＭＳ Ｐゴシック"/>
      <charset val="128"/>
      <scheme val="minor"/>
    </font>
    <font>
      <sz val="11"/>
      <color theme="1"/>
      <name val="ＭＳ Ｐゴシック"/>
      <family val="2"/>
      <charset val="128"/>
      <scheme val="minor"/>
    </font>
    <font>
      <sz val="11"/>
      <color indexed="8"/>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HG丸ｺﾞｼｯｸM-PRO"/>
      <family val="3"/>
      <charset val="128"/>
    </font>
    <font>
      <sz val="11"/>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6"/>
      <color theme="1"/>
      <name val="HG丸ｺﾞｼｯｸM-PRO"/>
      <family val="3"/>
      <charset val="128"/>
    </font>
    <font>
      <sz val="11"/>
      <color rgb="FFFF0000"/>
      <name val="HG丸ｺﾞｼｯｸM-PRO"/>
      <family val="3"/>
      <charset val="128"/>
    </font>
    <font>
      <u/>
      <sz val="11"/>
      <color rgb="FF2F5596"/>
      <name val="HG丸ｺﾞｼｯｸM-PRO"/>
      <family val="3"/>
      <charset val="128"/>
    </font>
    <font>
      <sz val="10"/>
      <color rgb="FFFF0000"/>
      <name val="HG丸ｺﾞｼｯｸM-PRO"/>
      <family val="3"/>
      <charset val="128"/>
    </font>
    <font>
      <sz val="10"/>
      <color theme="1"/>
      <name val="HG丸ｺﾞｼｯｸM-PRO"/>
      <family val="3"/>
      <charset val="128"/>
    </font>
    <font>
      <sz val="9"/>
      <color theme="1"/>
      <name val="HG丸ｺﾞｼｯｸM-PRO"/>
      <family val="3"/>
      <charset val="128"/>
    </font>
    <font>
      <sz val="12"/>
      <color theme="1"/>
      <name val="HG丸ｺﾞｼｯｸM-PRO"/>
      <family val="3"/>
      <charset val="128"/>
    </font>
    <font>
      <b/>
      <sz val="10"/>
      <color rgb="FF2F5596"/>
      <name val="HG丸ｺﾞｼｯｸM-PRO"/>
      <family val="3"/>
      <charset val="128"/>
    </font>
    <font>
      <sz val="12"/>
      <color rgb="FFFF0000"/>
      <name val="HG丸ｺﾞｼｯｸM-PRO"/>
      <family val="3"/>
      <charset val="128"/>
    </font>
    <font>
      <sz val="12"/>
      <color rgb="FF2F5496"/>
      <name val="HG丸ｺﾞｼｯｸM-PRO"/>
      <family val="3"/>
      <charset val="128"/>
    </font>
    <font>
      <u/>
      <sz val="12"/>
      <color theme="10"/>
      <name val="HG丸ｺﾞｼｯｸM-PRO"/>
      <family val="3"/>
      <charset val="128"/>
    </font>
    <font>
      <b/>
      <u/>
      <sz val="12"/>
      <color rgb="FF2F5496"/>
      <name val="HG丸ｺﾞｼｯｸM-PRO"/>
      <family val="3"/>
      <charset val="128"/>
    </font>
    <font>
      <sz val="12"/>
      <name val="HG丸ｺﾞｼｯｸM-PRO"/>
      <family val="3"/>
      <charset val="128"/>
    </font>
    <font>
      <u/>
      <sz val="12"/>
      <color theme="1"/>
      <name val="HG丸ｺﾞｼｯｸM-PRO"/>
      <family val="3"/>
      <charset val="128"/>
    </font>
    <font>
      <b/>
      <sz val="10"/>
      <color theme="1"/>
      <name val="HG丸ｺﾞｼｯｸM-PRO"/>
      <family val="3"/>
      <charset val="128"/>
    </font>
    <font>
      <b/>
      <sz val="11"/>
      <color theme="1"/>
      <name val="ＭＳ Ｐゴシック"/>
      <family val="3"/>
      <charset val="128"/>
      <scheme val="minor"/>
    </font>
    <font>
      <sz val="6"/>
      <name val="ＭＳ Ｐゴシック"/>
      <family val="3"/>
      <charset val="128"/>
      <scheme val="minor"/>
    </font>
    <font>
      <b/>
      <sz val="11"/>
      <color rgb="FFFF0000"/>
      <name val="HG丸ｺﾞｼｯｸM-PRO"/>
      <family val="3"/>
      <charset val="128"/>
    </font>
    <font>
      <b/>
      <sz val="12"/>
      <color theme="1"/>
      <name val="HG丸ｺﾞｼｯｸM-PRO"/>
      <family val="3"/>
      <charset val="128"/>
    </font>
    <font>
      <sz val="12"/>
      <color rgb="FF1F4E79"/>
      <name val="HG丸ｺﾞｼｯｸM-PRO"/>
      <family val="3"/>
      <charset val="128"/>
    </font>
    <font>
      <sz val="12"/>
      <color rgb="FFFF6699"/>
      <name val="HG丸ｺﾞｼｯｸM-PRO"/>
      <family val="3"/>
      <charset val="128"/>
    </font>
    <font>
      <u/>
      <sz val="12"/>
      <color rgb="FF2F5496"/>
      <name val="HG丸ｺﾞｼｯｸM-PRO"/>
      <family val="3"/>
      <charset val="128"/>
    </font>
    <font>
      <b/>
      <u/>
      <sz val="12"/>
      <color rgb="FFFF0000"/>
      <name val="HG丸ｺﾞｼｯｸM-PRO"/>
      <family val="3"/>
      <charset val="128"/>
    </font>
    <font>
      <u/>
      <sz val="12"/>
      <name val="HG丸ｺﾞｼｯｸM-PRO"/>
      <family val="3"/>
      <charset val="128"/>
    </font>
    <font>
      <sz val="14"/>
      <name val="HG丸ｺﾞｼｯｸM-PRO"/>
      <family val="3"/>
      <charset val="128"/>
    </font>
    <font>
      <b/>
      <u/>
      <sz val="11"/>
      <color rgb="FF0070C0"/>
      <name val="HG丸ｺﾞｼｯｸM-PRO"/>
      <family val="3"/>
      <charset val="128"/>
    </font>
    <font>
      <sz val="11"/>
      <name val="ＭＳ Ｐゴシック"/>
      <family val="3"/>
      <charset val="128"/>
    </font>
    <font>
      <b/>
      <sz val="12"/>
      <color rgb="FFFF0000"/>
      <name val="HG丸ｺﾞｼｯｸM-PRO"/>
      <family val="3"/>
      <charset val="128"/>
    </font>
    <font>
      <b/>
      <sz val="8"/>
      <color rgb="FFFF0000"/>
      <name val="HG丸ｺﾞｼｯｸM-PRO"/>
      <family val="3"/>
      <charset val="128"/>
    </font>
    <font>
      <u/>
      <sz val="11"/>
      <color theme="10"/>
      <name val="HG丸ｺﾞｼｯｸM-PRO"/>
      <family val="3"/>
      <charset val="128"/>
    </font>
    <font>
      <b/>
      <sz val="12"/>
      <name val="HG丸ｺﾞｼｯｸM-PRO"/>
      <family val="3"/>
      <charset val="128"/>
    </font>
    <font>
      <b/>
      <u/>
      <sz val="11"/>
      <color theme="10"/>
      <name val="HG丸ｺﾞｼｯｸM-PRO"/>
      <family val="3"/>
      <charset val="128"/>
    </font>
    <font>
      <b/>
      <sz val="12"/>
      <color rgb="FF2F5496"/>
      <name val="HG丸ｺﾞｼｯｸM-PRO"/>
      <family val="3"/>
      <charset val="128"/>
    </font>
    <font>
      <b/>
      <sz val="14"/>
      <color rgb="FFFF0000"/>
      <name val="HG丸ｺﾞｼｯｸM-PRO"/>
      <family val="3"/>
      <charset val="128"/>
    </font>
    <font>
      <sz val="6"/>
      <name val="ＭＳ Ｐゴシック"/>
      <family val="3"/>
      <charset val="128"/>
      <scheme val="minor"/>
    </font>
    <font>
      <b/>
      <sz val="9"/>
      <color theme="1"/>
      <name val="HG丸ｺﾞｼｯｸM-PRO"/>
      <family val="3"/>
      <charset val="128"/>
    </font>
    <font>
      <sz val="9"/>
      <color theme="1"/>
      <name val="Century"/>
      <family val="1"/>
    </font>
    <font>
      <sz val="11"/>
      <color rgb="FF000000"/>
      <name val="HG丸ｺﾞｼｯｸM-PRO"/>
      <family val="3"/>
      <charset val="128"/>
    </font>
    <font>
      <sz val="14"/>
      <color theme="1"/>
      <name val="HG丸ｺﾞｼｯｸM-PRO"/>
      <family val="3"/>
      <charset val="128"/>
    </font>
    <font>
      <sz val="14"/>
      <color rgb="FF0070C0"/>
      <name val="HG丸ｺﾞｼｯｸM-PRO"/>
      <family val="3"/>
      <charset val="128"/>
    </font>
    <font>
      <sz val="6"/>
      <name val="ＭＳ Ｐゴシック"/>
      <family val="3"/>
      <charset val="128"/>
      <scheme val="minor"/>
    </font>
    <font>
      <b/>
      <u/>
      <sz val="12"/>
      <color theme="10"/>
      <name val="HG丸ｺﾞｼｯｸM-PRO"/>
      <family val="3"/>
      <charset val="128"/>
    </font>
    <font>
      <b/>
      <u/>
      <sz val="14"/>
      <color rgb="FF0070C0"/>
      <name val="HG丸ｺﾞｼｯｸM-PRO"/>
      <family val="3"/>
      <charset val="128"/>
    </font>
    <font>
      <sz val="6"/>
      <name val="ＭＳ Ｐゴシック"/>
      <family val="2"/>
      <charset val="128"/>
      <scheme val="minor"/>
    </font>
    <font>
      <sz val="12"/>
      <color rgb="FF000000"/>
      <name val="HG丸ｺﾞｼｯｸM-PRO"/>
      <family val="3"/>
      <charset val="128"/>
    </font>
    <font>
      <sz val="11"/>
      <color rgb="FF0070C0"/>
      <name val="HG丸ｺﾞｼｯｸM-PRO"/>
      <family val="3"/>
      <charset val="128"/>
    </font>
    <font>
      <u/>
      <sz val="11"/>
      <color theme="10"/>
      <name val="ＭＳ Ｐゴシック"/>
      <family val="2"/>
      <charset val="128"/>
      <scheme val="minor"/>
    </font>
    <font>
      <sz val="14"/>
      <color rgb="FF000000"/>
      <name val="HG丸ｺﾞｼｯｸM-PRO"/>
      <family val="3"/>
      <charset val="128"/>
    </font>
    <font>
      <b/>
      <sz val="12"/>
      <color rgb="FF000000"/>
      <name val="HG丸ｺﾞｼｯｸM-PRO"/>
      <family val="3"/>
      <charset val="128"/>
    </font>
    <font>
      <b/>
      <sz val="9"/>
      <color rgb="FF000000"/>
      <name val="HG丸ｺﾞｼｯｸM-PRO"/>
      <family val="3"/>
      <charset val="128"/>
    </font>
    <font>
      <sz val="10.5"/>
      <color rgb="FF000000"/>
      <name val="HG丸ｺﾞｼｯｸM-PRO"/>
      <family val="3"/>
      <charset val="128"/>
    </font>
    <font>
      <b/>
      <sz val="10"/>
      <color rgb="FFFF0000"/>
      <name val="HG丸ｺﾞｼｯｸM-PRO"/>
      <family val="3"/>
      <charset val="128"/>
    </font>
    <font>
      <b/>
      <sz val="11"/>
      <name val="HG丸ｺﾞｼｯｸM-PRO"/>
      <family val="3"/>
      <charset val="128"/>
    </font>
    <font>
      <sz val="12"/>
      <color theme="1" tint="4.9989318521683403E-2"/>
      <name val="HG丸ｺﾞｼｯｸM-PRO"/>
      <family val="3"/>
      <charset val="128"/>
    </font>
  </fonts>
  <fills count="11">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rgb="FF00B0F0"/>
        <bgColor indexed="64"/>
      </patternFill>
    </fill>
  </fills>
  <borders count="9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double">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auto="1"/>
      </left>
      <right style="thin">
        <color auto="1"/>
      </right>
      <top/>
      <bottom style="thin">
        <color auto="1"/>
      </bottom>
      <diagonal/>
    </border>
    <border>
      <left style="thin">
        <color auto="1"/>
      </left>
      <right/>
      <top/>
      <bottom style="thin">
        <color rgb="FF000000"/>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theme="1"/>
      </left>
      <right/>
      <top style="thin">
        <color theme="1"/>
      </top>
      <bottom style="thin">
        <color theme="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theme="1"/>
      </left>
      <right/>
      <top style="thin">
        <color auto="1"/>
      </top>
      <bottom style="thin">
        <color theme="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right/>
      <top/>
      <bottom style="thin">
        <color rgb="FF000000"/>
      </bottom>
      <diagonal/>
    </border>
    <border>
      <left style="thin">
        <color auto="1"/>
      </left>
      <right style="thin">
        <color auto="1"/>
      </right>
      <top/>
      <bottom style="medium">
        <color auto="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auto="1"/>
      </right>
      <top style="dashed">
        <color auto="1"/>
      </top>
      <bottom style="dashed">
        <color auto="1"/>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style="medium">
        <color rgb="FF000000"/>
      </bottom>
      <diagonal/>
    </border>
    <border>
      <left/>
      <right style="medium">
        <color auto="1"/>
      </right>
      <top/>
      <bottom style="medium">
        <color auto="1"/>
      </bottom>
      <diagonal/>
    </border>
    <border>
      <left style="medium">
        <color indexed="64"/>
      </left>
      <right style="medium">
        <color indexed="64"/>
      </right>
      <top/>
      <bottom style="medium">
        <color rgb="FF000000"/>
      </bottom>
      <diagonal/>
    </border>
    <border>
      <left style="medium">
        <color indexed="64"/>
      </left>
      <right style="thick">
        <color indexed="64"/>
      </right>
      <top/>
      <bottom style="medium">
        <color rgb="FF000000"/>
      </bottom>
      <diagonal/>
    </border>
    <border>
      <left style="thick">
        <color indexed="64"/>
      </left>
      <right style="medium">
        <color indexed="64"/>
      </right>
      <top/>
      <bottom/>
      <diagonal/>
    </border>
    <border>
      <left/>
      <right style="medium">
        <color auto="1"/>
      </right>
      <top/>
      <bottom/>
      <diagonal/>
    </border>
    <border>
      <left style="medium">
        <color indexed="64"/>
      </left>
      <right style="medium">
        <color indexed="64"/>
      </right>
      <top style="medium">
        <color rgb="FF000000"/>
      </top>
      <bottom/>
      <diagonal/>
    </border>
    <border>
      <left style="medium">
        <color indexed="64"/>
      </left>
      <right style="thick">
        <color indexed="64"/>
      </right>
      <top style="medium">
        <color rgb="FF000000"/>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style="thin">
        <color auto="1"/>
      </top>
      <bottom style="medium">
        <color auto="1"/>
      </bottom>
      <diagonal/>
    </border>
    <border>
      <left style="thick">
        <color indexed="64"/>
      </left>
      <right style="thick">
        <color indexed="64"/>
      </right>
      <top style="thick">
        <color indexed="64"/>
      </top>
      <bottom style="thick">
        <color indexed="64"/>
      </bottom>
      <diagonal/>
    </border>
    <border>
      <left style="thin">
        <color auto="1"/>
      </left>
      <right style="medium">
        <color auto="1"/>
      </right>
      <top style="thin">
        <color auto="1"/>
      </top>
      <bottom style="double">
        <color auto="1"/>
      </bottom>
      <diagonal/>
    </border>
  </borders>
  <cellStyleXfs count="18">
    <xf numFmtId="0" fontId="0" fillId="0" borderId="0">
      <alignment vertical="center"/>
    </xf>
    <xf numFmtId="0" fontId="3" fillId="0" borderId="0" applyNumberFormat="0" applyFill="0" applyBorder="0" applyAlignment="0" applyProtection="0">
      <alignment vertical="center"/>
    </xf>
    <xf numFmtId="0" fontId="5" fillId="0" borderId="0"/>
    <xf numFmtId="0" fontId="5" fillId="0" borderId="0"/>
    <xf numFmtId="0" fontId="2" fillId="0" borderId="0"/>
    <xf numFmtId="0" fontId="8"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xf numFmtId="0" fontId="11" fillId="0" borderId="0">
      <alignment vertical="center"/>
    </xf>
    <xf numFmtId="0" fontId="41" fillId="0" borderId="0">
      <alignment vertical="center"/>
    </xf>
    <xf numFmtId="0" fontId="41" fillId="0" borderId="0">
      <alignment vertical="center"/>
    </xf>
    <xf numFmtId="38"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cellStyleXfs>
  <cellXfs count="453">
    <xf numFmtId="0" fontId="0" fillId="0" borderId="0" xfId="0">
      <alignment vertical="center"/>
    </xf>
    <xf numFmtId="0" fontId="0" fillId="0" borderId="1" xfId="0" applyBorder="1">
      <alignment vertical="center"/>
    </xf>
    <xf numFmtId="0" fontId="7" fillId="0" borderId="2" xfId="4" applyFont="1" applyBorder="1"/>
    <xf numFmtId="0" fontId="2" fillId="0" borderId="2" xfId="4" applyBorder="1"/>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49" fontId="11" fillId="0" borderId="12" xfId="0" applyNumberFormat="1" applyFont="1" applyBorder="1" applyAlignment="1">
      <alignment horizontal="center" vertical="center"/>
    </xf>
    <xf numFmtId="0" fontId="30" fillId="0" borderId="1" xfId="0" applyFont="1" applyBorder="1">
      <alignment vertical="center"/>
    </xf>
    <xf numFmtId="0" fontId="11" fillId="0" borderId="0" xfId="0" applyFont="1">
      <alignment vertical="center"/>
    </xf>
    <xf numFmtId="0" fontId="19" fillId="0" borderId="0" xfId="0" applyFont="1">
      <alignment vertical="center"/>
    </xf>
    <xf numFmtId="0" fontId="18" fillId="0" borderId="0" xfId="0" applyFont="1">
      <alignment vertical="center"/>
    </xf>
    <xf numFmtId="0" fontId="21" fillId="0" borderId="0" xfId="0" applyFont="1">
      <alignment vertical="center"/>
    </xf>
    <xf numFmtId="0" fontId="21" fillId="0" borderId="6" xfId="0" applyFont="1" applyBorder="1">
      <alignment vertical="center"/>
    </xf>
    <xf numFmtId="0" fontId="21" fillId="0" borderId="18" xfId="0" applyFont="1" applyBorder="1">
      <alignment vertical="center"/>
    </xf>
    <xf numFmtId="0" fontId="21" fillId="0" borderId="14" xfId="0" applyFont="1" applyBorder="1">
      <alignment vertical="center"/>
    </xf>
    <xf numFmtId="0" fontId="11" fillId="0" borderId="15" xfId="0" applyFont="1" applyBorder="1" applyAlignment="1">
      <alignment horizontal="left" vertical="top" wrapText="1"/>
    </xf>
    <xf numFmtId="0" fontId="11" fillId="0" borderId="19" xfId="0" applyFont="1" applyBorder="1" applyAlignment="1">
      <alignment horizontal="left" vertical="top" wrapText="1"/>
    </xf>
    <xf numFmtId="0" fontId="21" fillId="0" borderId="5" xfId="0" applyFont="1" applyBorder="1" applyAlignment="1">
      <alignment horizontal="center" vertical="center"/>
    </xf>
    <xf numFmtId="0" fontId="25" fillId="0" borderId="5" xfId="1" applyFont="1" applyFill="1" applyBorder="1" applyAlignment="1" applyProtection="1">
      <alignment horizontal="left" vertical="top"/>
    </xf>
    <xf numFmtId="0" fontId="21" fillId="0" borderId="5" xfId="0" applyFont="1" applyBorder="1" applyAlignment="1">
      <alignment horizontal="left" vertical="top"/>
    </xf>
    <xf numFmtId="0" fontId="22" fillId="0" borderId="0" xfId="0" applyFont="1">
      <alignment vertical="center"/>
    </xf>
    <xf numFmtId="0" fontId="21" fillId="0" borderId="0" xfId="0" applyFont="1" applyAlignment="1">
      <alignment horizontal="left" vertical="center"/>
    </xf>
    <xf numFmtId="0" fontId="11" fillId="0" borderId="0" xfId="5" applyFont="1">
      <alignment vertical="center"/>
    </xf>
    <xf numFmtId="0" fontId="21" fillId="0" borderId="26" xfId="5" applyFont="1" applyBorder="1" applyAlignment="1">
      <alignment horizontal="center" vertical="center" wrapText="1"/>
    </xf>
    <xf numFmtId="0" fontId="21" fillId="0" borderId="27" xfId="5" applyFont="1" applyBorder="1" applyAlignment="1">
      <alignment horizontal="justify" vertical="center" wrapText="1"/>
    </xf>
    <xf numFmtId="0" fontId="21" fillId="0" borderId="42" xfId="5" applyFont="1" applyBorder="1" applyAlignment="1">
      <alignment horizontal="center" vertical="center" wrapText="1"/>
    </xf>
    <xf numFmtId="0" fontId="21" fillId="0" borderId="43" xfId="5" applyFont="1" applyBorder="1" applyAlignment="1">
      <alignment horizontal="justify" vertical="center" wrapText="1"/>
    </xf>
    <xf numFmtId="0" fontId="11" fillId="5" borderId="33" xfId="9" applyFont="1" applyFill="1" applyBorder="1" applyAlignment="1" applyProtection="1">
      <alignment horizontal="center" vertical="center"/>
      <protection locked="0"/>
    </xf>
    <xf numFmtId="0" fontId="11" fillId="5" borderId="37" xfId="9" applyFont="1" applyFill="1" applyBorder="1" applyAlignment="1" applyProtection="1">
      <alignment horizontal="center" vertical="center"/>
      <protection locked="0"/>
    </xf>
    <xf numFmtId="0" fontId="24" fillId="0" borderId="6" xfId="0" applyFont="1" applyBorder="1">
      <alignment vertical="center"/>
    </xf>
    <xf numFmtId="0" fontId="24" fillId="0" borderId="18" xfId="0" applyFont="1" applyBorder="1">
      <alignment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11" fillId="0" borderId="0" xfId="8" applyFont="1">
      <alignment vertical="center"/>
    </xf>
    <xf numFmtId="0" fontId="11" fillId="0" borderId="30" xfId="9" applyFont="1" applyBorder="1" applyAlignment="1">
      <alignment horizontal="center" vertical="center" wrapText="1"/>
    </xf>
    <xf numFmtId="0" fontId="11" fillId="0" borderId="21" xfId="9" applyFont="1" applyBorder="1" applyAlignment="1">
      <alignment horizontal="center" vertical="center" wrapText="1"/>
    </xf>
    <xf numFmtId="0" fontId="32" fillId="6" borderId="43" xfId="8" applyFont="1" applyFill="1" applyBorder="1" applyAlignment="1">
      <alignment horizontal="center" vertical="center" wrapText="1"/>
    </xf>
    <xf numFmtId="0" fontId="11" fillId="0" borderId="44" xfId="8" applyFont="1" applyBorder="1" applyAlignment="1">
      <alignment horizontal="center" vertical="center" wrapText="1"/>
    </xf>
    <xf numFmtId="0" fontId="32" fillId="6" borderId="27" xfId="8" applyFont="1" applyFill="1" applyBorder="1" applyAlignment="1">
      <alignment horizontal="center" vertical="center" wrapText="1"/>
    </xf>
    <xf numFmtId="0" fontId="11" fillId="0" borderId="35" xfId="8" applyFont="1" applyBorder="1" applyAlignment="1">
      <alignment horizontal="center" vertical="center" wrapText="1"/>
    </xf>
    <xf numFmtId="0" fontId="11" fillId="0" borderId="32" xfId="8" applyFont="1" applyBorder="1" applyAlignment="1">
      <alignment horizontal="center" vertical="center" wrapText="1"/>
    </xf>
    <xf numFmtId="0" fontId="11" fillId="0" borderId="0" xfId="8" applyFont="1" applyAlignment="1">
      <alignment horizontal="center" vertical="center" wrapText="1"/>
    </xf>
    <xf numFmtId="0" fontId="24" fillId="0" borderId="6" xfId="0" applyFont="1" applyBorder="1" applyAlignment="1">
      <alignment horizontal="center" vertical="center"/>
    </xf>
    <xf numFmtId="0" fontId="24" fillId="0" borderId="18" xfId="0" applyFont="1" applyBorder="1" applyAlignment="1">
      <alignment horizontal="center" vertical="center"/>
    </xf>
    <xf numFmtId="0" fontId="23" fillId="0" borderId="0" xfId="0" applyFont="1">
      <alignment vertical="center"/>
    </xf>
    <xf numFmtId="0" fontId="35" fillId="0" borderId="18" xfId="0" applyFont="1" applyBorder="1">
      <alignment vertical="center"/>
    </xf>
    <xf numFmtId="0" fontId="23" fillId="0" borderId="18" xfId="0" applyFont="1" applyBorder="1">
      <alignment vertical="center"/>
    </xf>
    <xf numFmtId="0" fontId="24" fillId="0" borderId="0" xfId="0" applyFont="1">
      <alignment vertical="center"/>
    </xf>
    <xf numFmtId="0" fontId="11" fillId="0" borderId="0" xfId="9" applyFont="1"/>
    <xf numFmtId="0" fontId="21" fillId="7" borderId="0" xfId="0" applyFont="1" applyFill="1">
      <alignment vertical="center"/>
    </xf>
    <xf numFmtId="0" fontId="21" fillId="7" borderId="0" xfId="0" applyFont="1" applyFill="1" applyAlignment="1">
      <alignment horizontal="left" vertical="center"/>
    </xf>
    <xf numFmtId="0" fontId="11" fillId="8" borderId="0" xfId="5" applyFont="1" applyFill="1">
      <alignment vertical="center"/>
    </xf>
    <xf numFmtId="0" fontId="11" fillId="8" borderId="0" xfId="8" applyFont="1" applyFill="1">
      <alignment vertical="center"/>
    </xf>
    <xf numFmtId="0" fontId="21" fillId="8" borderId="0" xfId="0" applyFont="1" applyFill="1">
      <alignment vertical="center"/>
    </xf>
    <xf numFmtId="0" fontId="21" fillId="8" borderId="0" xfId="0" applyFont="1" applyFill="1" applyAlignment="1">
      <alignment horizontal="left" vertical="center"/>
    </xf>
    <xf numFmtId="0" fontId="19" fillId="8" borderId="0" xfId="0" applyFont="1" applyFill="1">
      <alignment vertical="center"/>
    </xf>
    <xf numFmtId="0" fontId="19" fillId="8" borderId="0" xfId="0" applyFont="1" applyFill="1" applyAlignment="1">
      <alignment horizontal="left" vertical="center"/>
    </xf>
    <xf numFmtId="0" fontId="11" fillId="8" borderId="0" xfId="0" applyFont="1" applyFill="1">
      <alignment vertical="center"/>
    </xf>
    <xf numFmtId="0" fontId="29" fillId="8" borderId="0" xfId="0" applyFont="1" applyFill="1">
      <alignment vertical="center"/>
    </xf>
    <xf numFmtId="0" fontId="23" fillId="8" borderId="0" xfId="0" applyFont="1" applyFill="1">
      <alignment vertical="center"/>
    </xf>
    <xf numFmtId="0" fontId="40" fillId="0" borderId="39" xfId="1" applyFont="1" applyBorder="1" applyAlignment="1" applyProtection="1">
      <alignment horizontal="center" vertical="center" wrapText="1"/>
      <protection locked="0"/>
    </xf>
    <xf numFmtId="0" fontId="40" fillId="0" borderId="2" xfId="1" applyFont="1" applyBorder="1" applyAlignment="1" applyProtection="1">
      <alignment horizontal="center" vertical="center" wrapText="1"/>
      <protection locked="0"/>
    </xf>
    <xf numFmtId="0" fontId="40" fillId="0" borderId="36" xfId="1" applyFont="1" applyBorder="1" applyAlignment="1" applyProtection="1">
      <alignment horizontal="center" vertical="center" wrapText="1"/>
      <protection locked="0"/>
    </xf>
    <xf numFmtId="0" fontId="4" fillId="0" borderId="2" xfId="0" applyFont="1" applyBorder="1" applyAlignment="1">
      <alignment horizontal="center" vertical="center"/>
    </xf>
    <xf numFmtId="0" fontId="21" fillId="0" borderId="0" xfId="0" applyFont="1" applyAlignment="1"/>
    <xf numFmtId="0" fontId="21" fillId="8" borderId="0" xfId="0" applyFont="1" applyFill="1" applyAlignment="1"/>
    <xf numFmtId="0" fontId="21" fillId="0" borderId="2"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9" xfId="0" applyFont="1" applyBorder="1">
      <alignment vertical="center"/>
    </xf>
    <xf numFmtId="0" fontId="11" fillId="0" borderId="2" xfId="0" applyFont="1" applyBorder="1">
      <alignment vertical="center"/>
    </xf>
    <xf numFmtId="0" fontId="20" fillId="0" borderId="45" xfId="9" applyFont="1" applyBorder="1" applyAlignment="1" applyProtection="1">
      <alignment horizontal="center" vertical="center"/>
      <protection locked="0"/>
    </xf>
    <xf numFmtId="0" fontId="20" fillId="0" borderId="30" xfId="9" applyFont="1" applyBorder="1" applyAlignment="1" applyProtection="1">
      <alignment horizontal="center" vertical="center" wrapText="1"/>
      <protection locked="0"/>
    </xf>
    <xf numFmtId="0" fontId="20" fillId="0" borderId="30" xfId="9" applyFont="1" applyBorder="1" applyAlignment="1" applyProtection="1">
      <alignment horizontal="center" vertical="center"/>
      <protection locked="0"/>
    </xf>
    <xf numFmtId="0" fontId="50" fillId="6" borderId="30" xfId="9" applyFont="1" applyFill="1" applyBorder="1" applyAlignment="1" applyProtection="1">
      <alignment horizontal="center" vertical="center"/>
      <protection locked="0"/>
    </xf>
    <xf numFmtId="0" fontId="20" fillId="0" borderId="21" xfId="9" applyFont="1" applyBorder="1" applyAlignment="1" applyProtection="1">
      <alignment horizontal="center" vertical="center"/>
      <protection locked="0"/>
    </xf>
    <xf numFmtId="0" fontId="11" fillId="0" borderId="0" xfId="9" applyFont="1" applyProtection="1">
      <protection locked="0"/>
    </xf>
    <xf numFmtId="0" fontId="20" fillId="0" borderId="46" xfId="9" applyFont="1" applyBorder="1" applyAlignment="1" applyProtection="1">
      <alignment horizontal="left" vertical="center"/>
      <protection locked="0"/>
    </xf>
    <xf numFmtId="0" fontId="20" fillId="0" borderId="46" xfId="9" applyFont="1" applyBorder="1" applyAlignment="1" applyProtection="1">
      <alignment horizontal="center" vertical="center" wrapText="1"/>
      <protection locked="0"/>
    </xf>
    <xf numFmtId="0" fontId="20" fillId="0" borderId="46" xfId="8" applyFont="1" applyBorder="1" applyAlignment="1" applyProtection="1">
      <alignment horizontal="left" vertical="center" wrapText="1"/>
      <protection locked="0"/>
    </xf>
    <xf numFmtId="0" fontId="50" fillId="6" borderId="46" xfId="9" applyFont="1" applyFill="1" applyBorder="1" applyAlignment="1" applyProtection="1">
      <alignment horizontal="right" vertical="center"/>
      <protection locked="0"/>
    </xf>
    <xf numFmtId="0" fontId="20" fillId="0" borderId="46" xfId="9" applyFont="1" applyBorder="1" applyAlignment="1" applyProtection="1">
      <alignment horizontal="right" vertical="center"/>
      <protection locked="0"/>
    </xf>
    <xf numFmtId="0" fontId="20" fillId="0" borderId="47" xfId="9" applyFont="1" applyBorder="1" applyAlignment="1" applyProtection="1">
      <alignment horizontal="center" vertical="center" wrapText="1"/>
      <protection locked="0"/>
    </xf>
    <xf numFmtId="0" fontId="20" fillId="0" borderId="47" xfId="8" applyFont="1" applyBorder="1" applyAlignment="1" applyProtection="1">
      <alignment horizontal="left" vertical="center" wrapText="1"/>
      <protection locked="0"/>
    </xf>
    <xf numFmtId="0" fontId="20" fillId="0" borderId="47" xfId="9" applyFont="1" applyBorder="1" applyAlignment="1" applyProtection="1">
      <alignment horizontal="left" vertical="center"/>
      <protection locked="0"/>
    </xf>
    <xf numFmtId="0" fontId="20" fillId="0" borderId="47" xfId="9" applyFont="1" applyBorder="1" applyAlignment="1">
      <alignment horizontal="left" vertical="center"/>
    </xf>
    <xf numFmtId="0" fontId="20" fillId="7" borderId="47" xfId="9" applyFont="1" applyFill="1" applyBorder="1" applyAlignment="1" applyProtection="1">
      <alignment horizontal="left" vertical="center"/>
      <protection locked="0"/>
    </xf>
    <xf numFmtId="0" fontId="20" fillId="7" borderId="47" xfId="9" applyFont="1" applyFill="1" applyBorder="1" applyAlignment="1" applyProtection="1">
      <alignment horizontal="center" vertical="center" wrapText="1"/>
      <protection locked="0"/>
    </xf>
    <xf numFmtId="0" fontId="20" fillId="7" borderId="47" xfId="9" applyFont="1" applyFill="1" applyBorder="1" applyAlignment="1" applyProtection="1">
      <alignment horizontal="right" vertical="center"/>
      <protection locked="0"/>
    </xf>
    <xf numFmtId="0" fontId="20" fillId="0" borderId="47" xfId="9" applyFont="1" applyBorder="1" applyAlignment="1">
      <alignment horizontal="center" vertical="center" wrapText="1"/>
    </xf>
    <xf numFmtId="49" fontId="20" fillId="0" borderId="47" xfId="9" applyNumberFormat="1" applyFont="1" applyBorder="1" applyAlignment="1">
      <alignment horizontal="right" vertical="center"/>
    </xf>
    <xf numFmtId="0" fontId="20" fillId="0" borderId="48" xfId="9" applyFont="1" applyBorder="1" applyAlignment="1" applyProtection="1">
      <alignment horizontal="left" vertical="center"/>
      <protection locked="0"/>
    </xf>
    <xf numFmtId="0" fontId="20" fillId="0" borderId="49" xfId="9" applyFont="1" applyBorder="1" applyAlignment="1" applyProtection="1">
      <alignment horizontal="left" vertical="center"/>
      <protection locked="0"/>
    </xf>
    <xf numFmtId="0" fontId="20" fillId="0" borderId="0" xfId="9" applyFont="1" applyAlignment="1" applyProtection="1">
      <alignment horizontal="left" vertical="center"/>
      <protection locked="0"/>
    </xf>
    <xf numFmtId="0" fontId="20" fillId="0" borderId="0" xfId="9" applyFont="1" applyAlignment="1" applyProtection="1">
      <alignment horizontal="center" vertical="center"/>
      <protection locked="0"/>
    </xf>
    <xf numFmtId="0" fontId="50" fillId="0" borderId="0" xfId="9" applyFont="1" applyAlignment="1" applyProtection="1">
      <alignment horizontal="right" vertical="center"/>
      <protection locked="0"/>
    </xf>
    <xf numFmtId="0" fontId="20" fillId="0" borderId="0" xfId="9" applyFont="1" applyAlignment="1" applyProtection="1">
      <alignment horizontal="right" vertical="center"/>
      <protection locked="0"/>
    </xf>
    <xf numFmtId="0" fontId="20" fillId="0" borderId="47" xfId="9" applyFont="1" applyBorder="1" applyAlignment="1">
      <alignment horizontal="right" vertical="center"/>
    </xf>
    <xf numFmtId="0" fontId="20" fillId="0" borderId="47" xfId="9" applyFont="1" applyBorder="1" applyAlignment="1" applyProtection="1">
      <alignment horizontal="right" vertical="center"/>
      <protection locked="0"/>
    </xf>
    <xf numFmtId="0" fontId="24" fillId="0" borderId="0" xfId="0" applyFont="1" applyAlignment="1">
      <alignment horizontal="center" vertical="center"/>
    </xf>
    <xf numFmtId="0" fontId="21" fillId="0" borderId="0" xfId="0" applyFont="1" applyAlignment="1">
      <alignment vertical="top" wrapText="1"/>
    </xf>
    <xf numFmtId="0" fontId="53" fillId="6" borderId="0" xfId="8" applyFont="1" applyFill="1">
      <alignment vertical="center"/>
    </xf>
    <xf numFmtId="0" fontId="54" fillId="8" borderId="0" xfId="15" applyFont="1" applyFill="1">
      <alignment vertical="center"/>
    </xf>
    <xf numFmtId="0" fontId="11" fillId="8" borderId="0" xfId="15" applyFont="1" applyFill="1">
      <alignment vertical="center"/>
    </xf>
    <xf numFmtId="0" fontId="56" fillId="8" borderId="0" xfId="16" applyFont="1" applyFill="1" applyAlignment="1" applyProtection="1">
      <alignment horizontal="center" vertical="center"/>
    </xf>
    <xf numFmtId="0" fontId="57" fillId="8" borderId="0" xfId="1" applyFont="1" applyFill="1" applyAlignment="1" applyProtection="1">
      <alignment horizontal="right" vertical="center"/>
      <protection locked="0"/>
    </xf>
    <xf numFmtId="0" fontId="11" fillId="8" borderId="0" xfId="15" applyFont="1" applyFill="1" applyAlignment="1">
      <alignment horizontal="center" vertical="center"/>
    </xf>
    <xf numFmtId="0" fontId="11" fillId="0" borderId="0" xfId="15" applyFont="1">
      <alignment vertical="center"/>
    </xf>
    <xf numFmtId="0" fontId="16" fillId="0" borderId="0" xfId="15" applyFont="1" applyAlignment="1">
      <alignment horizontal="left" vertical="center" wrapText="1"/>
    </xf>
    <xf numFmtId="0" fontId="59" fillId="0" borderId="0" xfId="15" applyFont="1" applyAlignment="1">
      <alignment vertical="center" wrapText="1"/>
    </xf>
    <xf numFmtId="0" fontId="59" fillId="0" borderId="0" xfId="15" applyFont="1" applyAlignment="1">
      <alignment horizontal="right" vertical="center" wrapText="1"/>
    </xf>
    <xf numFmtId="0" fontId="59" fillId="0" borderId="0" xfId="15" applyFont="1" applyAlignment="1">
      <alignment horizontal="justify" vertical="center" wrapText="1"/>
    </xf>
    <xf numFmtId="0" fontId="59" fillId="0" borderId="51" xfId="15" applyFont="1" applyBorder="1" applyAlignment="1">
      <alignment horizontal="center" vertical="center" wrapText="1"/>
    </xf>
    <xf numFmtId="0" fontId="60" fillId="8" borderId="0" xfId="15" applyFont="1" applyFill="1">
      <alignment vertical="center"/>
    </xf>
    <xf numFmtId="0" fontId="61" fillId="8" borderId="0" xfId="17" quotePrefix="1" applyFill="1" applyProtection="1">
      <alignment vertical="center"/>
    </xf>
    <xf numFmtId="0" fontId="59" fillId="0" borderId="0" xfId="15" applyFont="1" applyAlignment="1">
      <alignment horizontal="center" vertical="center"/>
    </xf>
    <xf numFmtId="0" fontId="59" fillId="0" borderId="60" xfId="15" applyFont="1" applyBorder="1" applyAlignment="1">
      <alignment horizontal="center" vertical="center" wrapText="1"/>
    </xf>
    <xf numFmtId="0" fontId="16" fillId="0" borderId="63" xfId="15" applyFont="1" applyBorder="1" applyAlignment="1">
      <alignment horizontal="center" vertical="top" wrapText="1"/>
    </xf>
    <xf numFmtId="0" fontId="52" fillId="0" borderId="64" xfId="15" applyFont="1" applyBorder="1" applyAlignment="1">
      <alignment horizontal="justify" vertical="top" wrapText="1"/>
    </xf>
    <xf numFmtId="0" fontId="59" fillId="0" borderId="65" xfId="15" applyFont="1" applyBorder="1" applyAlignment="1">
      <alignment horizontal="right" vertical="top"/>
    </xf>
    <xf numFmtId="0" fontId="59" fillId="0" borderId="66" xfId="15" applyFont="1" applyBorder="1" applyAlignment="1">
      <alignment horizontal="justify" vertical="top" wrapText="1"/>
    </xf>
    <xf numFmtId="0" fontId="11" fillId="5" borderId="64" xfId="15" applyFont="1" applyFill="1" applyBorder="1" applyAlignment="1" applyProtection="1">
      <alignment horizontal="justify" vertical="top" wrapText="1"/>
      <protection locked="0"/>
    </xf>
    <xf numFmtId="0" fontId="11" fillId="5" borderId="64" xfId="15" applyFont="1" applyFill="1" applyBorder="1" applyAlignment="1" applyProtection="1">
      <alignment vertical="top" wrapText="1"/>
      <protection locked="0"/>
    </xf>
    <xf numFmtId="0" fontId="11" fillId="5" borderId="60" xfId="15" applyFont="1" applyFill="1" applyBorder="1" applyAlignment="1" applyProtection="1">
      <alignment vertical="top" wrapText="1"/>
      <protection locked="0"/>
    </xf>
    <xf numFmtId="0" fontId="59" fillId="0" borderId="70" xfId="15" applyFont="1" applyBorder="1" applyAlignment="1">
      <alignment horizontal="center" vertical="center" wrapText="1"/>
    </xf>
    <xf numFmtId="0" fontId="59" fillId="0" borderId="71" xfId="15" applyFont="1" applyBorder="1" applyAlignment="1">
      <alignment horizontal="center" vertical="center" wrapText="1"/>
    </xf>
    <xf numFmtId="0" fontId="59" fillId="0" borderId="72" xfId="15" applyFont="1" applyBorder="1" applyAlignment="1">
      <alignment horizontal="center" vertical="center" wrapText="1"/>
    </xf>
    <xf numFmtId="0" fontId="59" fillId="0" borderId="0" xfId="15" applyFont="1" applyAlignment="1">
      <alignment horizontal="center" vertical="center" wrapText="1"/>
    </xf>
    <xf numFmtId="0" fontId="11" fillId="0" borderId="74" xfId="15" applyFont="1" applyBorder="1" applyAlignment="1">
      <alignment horizontal="center" vertical="center"/>
    </xf>
    <xf numFmtId="0" fontId="11" fillId="0" borderId="31" xfId="15" applyFont="1" applyBorder="1" applyAlignment="1">
      <alignment horizontal="center" vertical="center"/>
    </xf>
    <xf numFmtId="0" fontId="11" fillId="0" borderId="2" xfId="15" applyFont="1" applyBorder="1" applyAlignment="1">
      <alignment horizontal="center" vertical="center"/>
    </xf>
    <xf numFmtId="0" fontId="11" fillId="0" borderId="36" xfId="15" applyFont="1" applyBorder="1" applyAlignment="1">
      <alignment horizontal="center" vertical="center"/>
    </xf>
    <xf numFmtId="0" fontId="21" fillId="0" borderId="80" xfId="5" applyFont="1" applyBorder="1" applyAlignment="1">
      <alignment horizontal="center" vertical="center" wrapText="1"/>
    </xf>
    <xf numFmtId="0" fontId="32" fillId="6" borderId="81" xfId="8" applyFont="1" applyFill="1" applyBorder="1" applyAlignment="1">
      <alignment horizontal="center" vertical="center" wrapText="1"/>
    </xf>
    <xf numFmtId="0" fontId="21" fillId="0" borderId="81" xfId="5" applyFont="1" applyBorder="1" applyAlignment="1">
      <alignment horizontal="justify" vertical="center" wrapText="1"/>
    </xf>
    <xf numFmtId="0" fontId="11" fillId="0" borderId="82" xfId="8" applyFont="1" applyBorder="1" applyAlignment="1">
      <alignment horizontal="center" vertical="center" wrapText="1"/>
    </xf>
    <xf numFmtId="0" fontId="40" fillId="0" borderId="34" xfId="1" applyFont="1" applyBorder="1" applyAlignment="1" applyProtection="1">
      <alignment horizontal="center" vertical="center" wrapText="1"/>
      <protection locked="0"/>
    </xf>
    <xf numFmtId="0" fontId="21" fillId="0" borderId="83" xfId="5" applyFont="1" applyBorder="1" applyAlignment="1">
      <alignment horizontal="center" vertical="center" wrapText="1"/>
    </xf>
    <xf numFmtId="0" fontId="32" fillId="6" borderId="84" xfId="8" applyFont="1" applyFill="1" applyBorder="1" applyAlignment="1">
      <alignment horizontal="center" vertical="center" wrapText="1"/>
    </xf>
    <xf numFmtId="0" fontId="21" fillId="0" borderId="84" xfId="5" applyFont="1" applyBorder="1" applyAlignment="1">
      <alignment horizontal="justify" vertical="center" wrapText="1"/>
    </xf>
    <xf numFmtId="0" fontId="11" fillId="0" borderId="85" xfId="8" applyFont="1" applyBorder="1" applyAlignment="1">
      <alignment horizontal="center" vertical="center" wrapText="1"/>
    </xf>
    <xf numFmtId="0" fontId="11" fillId="0" borderId="18" xfId="0" applyFont="1" applyBorder="1" applyAlignment="1">
      <alignment horizontal="center" vertical="center"/>
    </xf>
    <xf numFmtId="0" fontId="11" fillId="0" borderId="18" xfId="8" applyFont="1" applyBorder="1" applyAlignment="1">
      <alignment horizontal="left" vertical="center"/>
    </xf>
    <xf numFmtId="0" fontId="11" fillId="0" borderId="18" xfId="8" applyFont="1" applyBorder="1">
      <alignment vertical="center"/>
    </xf>
    <xf numFmtId="0" fontId="52" fillId="0" borderId="18" xfId="0" applyFont="1" applyBorder="1" applyAlignment="1">
      <alignment vertical="center" wrapText="1"/>
    </xf>
    <xf numFmtId="0" fontId="59" fillId="0" borderId="6" xfId="0" applyFont="1" applyBorder="1" applyAlignment="1">
      <alignment horizontal="left" vertical="center"/>
    </xf>
    <xf numFmtId="0" fontId="59" fillId="0" borderId="0" xfId="0" applyFont="1" applyAlignment="1">
      <alignment horizontal="left" vertical="center"/>
    </xf>
    <xf numFmtId="0" fontId="11" fillId="0" borderId="17" xfId="8" applyFont="1" applyBorder="1" applyAlignment="1">
      <alignment horizontal="left" vertical="center"/>
    </xf>
    <xf numFmtId="0" fontId="59" fillId="0" borderId="15" xfId="0" applyFont="1" applyBorder="1" applyAlignment="1">
      <alignment horizontal="left" vertical="center"/>
    </xf>
    <xf numFmtId="0" fontId="11" fillId="0" borderId="89" xfId="15" applyFont="1" applyBorder="1" applyAlignment="1">
      <alignment horizontal="center" vertical="center"/>
    </xf>
    <xf numFmtId="0" fontId="11" fillId="5" borderId="63" xfId="15" applyFont="1" applyFill="1" applyBorder="1" applyAlignment="1" applyProtection="1">
      <alignment horizontal="center" vertical="top" wrapText="1"/>
      <protection locked="0"/>
    </xf>
    <xf numFmtId="0" fontId="11" fillId="5" borderId="63" xfId="15" applyFont="1" applyFill="1" applyBorder="1" applyAlignment="1" applyProtection="1">
      <alignment horizontal="justify" vertical="top" wrapText="1"/>
      <protection locked="0"/>
    </xf>
    <xf numFmtId="0" fontId="11" fillId="5" borderId="69" xfId="15" applyFont="1" applyFill="1" applyBorder="1" applyAlignment="1" applyProtection="1">
      <alignment horizontal="justify" vertical="top" wrapText="1"/>
      <protection locked="0"/>
    </xf>
    <xf numFmtId="0" fontId="11" fillId="5" borderId="60" xfId="15" applyFont="1" applyFill="1" applyBorder="1" applyAlignment="1" applyProtection="1">
      <alignment horizontal="justify" vertical="top" wrapText="1"/>
      <protection locked="0"/>
    </xf>
    <xf numFmtId="177" fontId="11" fillId="5" borderId="67" xfId="15" applyNumberFormat="1" applyFont="1" applyFill="1" applyBorder="1" applyAlignment="1" applyProtection="1">
      <alignment horizontal="right" vertical="top"/>
      <protection locked="0"/>
    </xf>
    <xf numFmtId="0" fontId="11" fillId="5" borderId="68" xfId="15" applyFont="1" applyFill="1" applyBorder="1" applyAlignment="1" applyProtection="1">
      <alignment horizontal="justify" vertical="top" wrapText="1"/>
      <protection locked="0"/>
    </xf>
    <xf numFmtId="0" fontId="11" fillId="5" borderId="62" xfId="15" applyFont="1" applyFill="1" applyBorder="1" applyAlignment="1" applyProtection="1">
      <alignment horizontal="justify" vertical="top" wrapText="1"/>
      <protection locked="0"/>
    </xf>
    <xf numFmtId="0" fontId="59" fillId="0" borderId="6" xfId="0" applyFont="1" applyBorder="1" applyAlignment="1">
      <alignment horizontal="left" vertical="top" wrapText="1"/>
    </xf>
    <xf numFmtId="0" fontId="59" fillId="0" borderId="0" xfId="0" applyFont="1" applyAlignment="1">
      <alignment horizontal="left" vertical="top" wrapText="1"/>
    </xf>
    <xf numFmtId="0" fontId="43" fillId="0" borderId="86" xfId="8" applyFont="1" applyBorder="1" applyAlignment="1">
      <alignment horizontal="center" vertical="center" wrapText="1"/>
    </xf>
    <xf numFmtId="0" fontId="67" fillId="0" borderId="31" xfId="8" applyFont="1" applyBorder="1" applyAlignment="1">
      <alignment horizontal="center" vertical="center" wrapText="1"/>
    </xf>
    <xf numFmtId="0" fontId="32" fillId="5" borderId="2" xfId="8" applyFont="1" applyFill="1" applyBorder="1" applyAlignment="1" applyProtection="1">
      <alignment horizontal="center" vertical="center" wrapText="1"/>
      <protection locked="0"/>
    </xf>
    <xf numFmtId="0" fontId="59" fillId="0" borderId="53" xfId="15" applyFont="1" applyBorder="1" applyAlignment="1">
      <alignment horizontal="center" vertical="center" wrapText="1"/>
    </xf>
    <xf numFmtId="177" fontId="63" fillId="10" borderId="90" xfId="15" applyNumberFormat="1" applyFont="1" applyFill="1" applyBorder="1" applyAlignment="1">
      <alignment horizontal="right" vertical="center" wrapText="1" indent="1"/>
    </xf>
    <xf numFmtId="0" fontId="11" fillId="5" borderId="75" xfId="9" applyFont="1" applyFill="1" applyBorder="1" applyAlignment="1" applyProtection="1">
      <alignment horizontal="center" vertical="center"/>
      <protection locked="0"/>
    </xf>
    <xf numFmtId="0" fontId="50" fillId="7" borderId="46" xfId="9" applyFont="1" applyFill="1" applyBorder="1" applyAlignment="1" applyProtection="1">
      <alignment horizontal="right" vertical="center"/>
      <protection locked="0"/>
    </xf>
    <xf numFmtId="0" fontId="20" fillId="7" borderId="46" xfId="9" applyFont="1" applyFill="1" applyBorder="1" applyAlignment="1" applyProtection="1">
      <alignment horizontal="right" vertical="center"/>
      <protection locked="0"/>
    </xf>
    <xf numFmtId="0" fontId="14" fillId="5" borderId="0" xfId="10" applyFont="1" applyFill="1" applyAlignment="1" applyProtection="1">
      <alignment horizontal="left" vertical="center" wrapText="1"/>
      <protection locked="0"/>
    </xf>
    <xf numFmtId="0" fontId="20" fillId="7" borderId="47" xfId="9" applyFont="1" applyFill="1" applyBorder="1" applyAlignment="1">
      <alignment horizontal="left" vertical="center"/>
    </xf>
    <xf numFmtId="0" fontId="20" fillId="7" borderId="47" xfId="9" applyFont="1" applyFill="1" applyBorder="1" applyAlignment="1">
      <alignment horizontal="center" vertical="center" wrapText="1"/>
    </xf>
    <xf numFmtId="0" fontId="20" fillId="7" borderId="47" xfId="9" applyFont="1" applyFill="1" applyBorder="1" applyAlignment="1">
      <alignment horizontal="right" vertical="center"/>
    </xf>
    <xf numFmtId="0" fontId="50" fillId="6" borderId="46" xfId="9" applyFont="1" applyFill="1" applyBorder="1" applyAlignment="1" applyProtection="1">
      <alignment horizontal="left" vertical="center"/>
      <protection locked="0"/>
    </xf>
    <xf numFmtId="14" fontId="50" fillId="6" borderId="46" xfId="9" applyNumberFormat="1" applyFont="1" applyFill="1" applyBorder="1" applyAlignment="1" applyProtection="1">
      <alignment horizontal="right" vertical="center"/>
      <protection locked="0"/>
    </xf>
    <xf numFmtId="14" fontId="20" fillId="0" borderId="47" xfId="9" applyNumberFormat="1" applyFont="1" applyBorder="1" applyAlignment="1">
      <alignment horizontal="right" vertical="center"/>
    </xf>
    <xf numFmtId="0" fontId="51" fillId="0" borderId="0" xfId="0" applyFont="1" applyAlignment="1">
      <alignment horizontal="left" vertical="center"/>
    </xf>
    <xf numFmtId="0" fontId="21" fillId="0" borderId="22" xfId="8" applyFont="1" applyBorder="1" applyAlignment="1">
      <alignment horizontal="center" vertical="center"/>
    </xf>
    <xf numFmtId="0" fontId="21" fillId="0" borderId="23" xfId="8" applyFont="1" applyBorder="1" applyAlignment="1">
      <alignment horizontal="center" vertical="center"/>
    </xf>
    <xf numFmtId="0" fontId="32" fillId="6" borderId="2" xfId="8" applyFont="1" applyFill="1" applyBorder="1" applyAlignment="1">
      <alignment horizontal="center" vertical="center"/>
    </xf>
    <xf numFmtId="0" fontId="32" fillId="6" borderId="36" xfId="8" applyFont="1" applyFill="1" applyBorder="1" applyAlignment="1">
      <alignment horizontal="center" vertical="center"/>
    </xf>
    <xf numFmtId="0" fontId="21" fillId="0" borderId="34" xfId="5" applyFont="1" applyBorder="1" applyAlignment="1">
      <alignment horizontal="left" vertical="center"/>
    </xf>
    <xf numFmtId="0" fontId="21" fillId="0" borderId="41" xfId="5" applyFont="1" applyBorder="1" applyAlignment="1">
      <alignment horizontal="left" vertical="center"/>
    </xf>
    <xf numFmtId="0" fontId="43" fillId="0" borderId="4" xfId="8" applyFont="1" applyBorder="1" applyAlignment="1">
      <alignment horizontal="center" vertical="center" wrapText="1"/>
    </xf>
    <xf numFmtId="0" fontId="43" fillId="0" borderId="5" xfId="8" applyFont="1" applyBorder="1" applyAlignment="1">
      <alignment horizontal="center" vertical="center" wrapText="1"/>
    </xf>
    <xf numFmtId="0" fontId="11" fillId="5" borderId="33" xfId="9" applyFont="1" applyFill="1" applyBorder="1" applyAlignment="1" applyProtection="1">
      <alignment horizontal="center" vertical="center"/>
      <protection locked="0"/>
    </xf>
    <xf numFmtId="0" fontId="11" fillId="5" borderId="91" xfId="9" applyFont="1" applyFill="1" applyBorder="1" applyAlignment="1" applyProtection="1">
      <alignment horizontal="center" vertical="center"/>
      <protection locked="0"/>
    </xf>
    <xf numFmtId="0" fontId="14" fillId="5" borderId="20" xfId="10" applyFont="1" applyFill="1" applyBorder="1" applyAlignment="1" applyProtection="1">
      <alignment horizontal="left" vertical="center" wrapText="1"/>
      <protection locked="0"/>
    </xf>
    <xf numFmtId="0" fontId="14" fillId="5" borderId="38" xfId="10" applyFont="1" applyFill="1" applyBorder="1" applyAlignment="1" applyProtection="1">
      <alignment horizontal="left" vertical="center" wrapText="1"/>
      <protection locked="0"/>
    </xf>
    <xf numFmtId="0" fontId="21" fillId="0" borderId="77" xfId="8" applyFont="1" applyBorder="1" applyAlignment="1">
      <alignment horizontal="center" vertical="center"/>
    </xf>
    <xf numFmtId="0" fontId="21" fillId="0" borderId="28" xfId="8" applyFont="1" applyBorder="1" applyAlignment="1">
      <alignment horizontal="center" vertical="center"/>
    </xf>
    <xf numFmtId="0" fontId="21" fillId="0" borderId="34" xfId="5" applyFont="1" applyBorder="1" applyAlignment="1">
      <alignment horizontal="left" vertical="center" wrapText="1"/>
    </xf>
    <xf numFmtId="0" fontId="21" fillId="0" borderId="3" xfId="5" applyFont="1" applyBorder="1" applyAlignment="1">
      <alignment horizontal="left" vertical="center" wrapText="1"/>
    </xf>
    <xf numFmtId="0" fontId="14" fillId="5" borderId="14" xfId="10" applyFont="1" applyFill="1" applyBorder="1" applyAlignment="1" applyProtection="1">
      <alignment horizontal="left" vertical="center" wrapText="1"/>
      <protection locked="0"/>
    </xf>
    <xf numFmtId="0" fontId="14" fillId="5" borderId="15" xfId="10" applyFont="1" applyFill="1" applyBorder="1" applyAlignment="1" applyProtection="1">
      <alignment horizontal="left" vertical="center" wrapText="1"/>
      <protection locked="0"/>
    </xf>
    <xf numFmtId="0" fontId="32" fillId="6" borderId="3" xfId="8" applyFont="1" applyFill="1" applyBorder="1" applyAlignment="1">
      <alignment horizontal="center" vertical="center"/>
    </xf>
    <xf numFmtId="0" fontId="43" fillId="0" borderId="6" xfId="8" applyFont="1" applyBorder="1" applyAlignment="1">
      <alignment horizontal="center" vertical="center" wrapText="1"/>
    </xf>
    <xf numFmtId="0" fontId="43" fillId="0" borderId="0" xfId="8" applyFont="1" applyAlignment="1">
      <alignment horizontal="center" vertical="center" wrapText="1"/>
    </xf>
    <xf numFmtId="0" fontId="14" fillId="5" borderId="29" xfId="10" applyFont="1" applyFill="1" applyBorder="1" applyAlignment="1" applyProtection="1">
      <alignment horizontal="left" vertical="center" wrapText="1"/>
      <protection locked="0"/>
    </xf>
    <xf numFmtId="0" fontId="14" fillId="5" borderId="40" xfId="10" applyFont="1" applyFill="1" applyBorder="1" applyAlignment="1" applyProtection="1">
      <alignment horizontal="left" vertical="center" wrapText="1"/>
      <protection locked="0"/>
    </xf>
    <xf numFmtId="0" fontId="16" fillId="0" borderId="38" xfId="8" applyFont="1" applyBorder="1" applyAlignment="1">
      <alignment horizontal="right" wrapText="1"/>
    </xf>
    <xf numFmtId="0" fontId="11" fillId="0" borderId="38" xfId="8" applyFont="1" applyBorder="1" applyAlignment="1">
      <alignment horizontal="right" wrapText="1"/>
    </xf>
    <xf numFmtId="0" fontId="11" fillId="0" borderId="24" xfId="8" applyFont="1" applyBorder="1" applyAlignment="1">
      <alignment horizontal="center" vertical="center" wrapText="1"/>
    </xf>
    <xf numFmtId="0" fontId="11" fillId="0" borderId="25" xfId="8" applyFont="1" applyBorder="1" applyAlignment="1">
      <alignment horizontal="center" vertical="center" wrapText="1"/>
    </xf>
    <xf numFmtId="0" fontId="11" fillId="0" borderId="88" xfId="8" applyFont="1" applyBorder="1" applyAlignment="1">
      <alignment horizontal="center" vertical="center"/>
    </xf>
    <xf numFmtId="0" fontId="11" fillId="0" borderId="25" xfId="8" applyFont="1" applyBorder="1" applyAlignment="1">
      <alignment horizontal="center" vertical="center"/>
    </xf>
    <xf numFmtId="0" fontId="21" fillId="0" borderId="87" xfId="8" applyFont="1" applyBorder="1" applyAlignment="1">
      <alignment horizontal="center" vertical="center"/>
    </xf>
    <xf numFmtId="0" fontId="12" fillId="0" borderId="0" xfId="5" applyFont="1" applyAlignment="1">
      <alignment horizontal="center" vertical="center"/>
    </xf>
    <xf numFmtId="0" fontId="11" fillId="0" borderId="0" xfId="5" applyFont="1" applyAlignment="1">
      <alignment horizontal="center" vertical="center"/>
    </xf>
    <xf numFmtId="0" fontId="11" fillId="0" borderId="0" xfId="8" applyFont="1" applyAlignment="1">
      <alignment horizontal="center" vertical="center" wrapText="1"/>
    </xf>
    <xf numFmtId="0" fontId="13" fillId="0" borderId="0" xfId="8" applyFont="1" applyAlignment="1">
      <alignment horizontal="left" vertical="center"/>
    </xf>
    <xf numFmtId="0" fontId="11" fillId="0" borderId="0" xfId="8" applyFont="1" applyAlignment="1">
      <alignment horizontal="left" vertical="top" wrapText="1"/>
    </xf>
    <xf numFmtId="0" fontId="16" fillId="0" borderId="0" xfId="8" applyFont="1" applyAlignment="1">
      <alignment horizontal="right"/>
    </xf>
    <xf numFmtId="0" fontId="11" fillId="0" borderId="0" xfId="8" applyFont="1" applyAlignment="1">
      <alignment horizontal="right"/>
    </xf>
    <xf numFmtId="0" fontId="32" fillId="6" borderId="31" xfId="8" applyFont="1" applyFill="1" applyBorder="1" applyAlignment="1">
      <alignment horizontal="center" vertical="center" wrapText="1"/>
    </xf>
    <xf numFmtId="0" fontId="32" fillId="6" borderId="34" xfId="8" applyFont="1" applyFill="1" applyBorder="1" applyAlignment="1">
      <alignment horizontal="center" vertical="center" wrapText="1"/>
    </xf>
    <xf numFmtId="0" fontId="21" fillId="0" borderId="39" xfId="5" applyFont="1" applyBorder="1" applyAlignment="1">
      <alignment horizontal="left" vertical="center" wrapText="1"/>
    </xf>
    <xf numFmtId="0" fontId="11" fillId="5" borderId="75" xfId="9" applyFont="1" applyFill="1" applyBorder="1" applyAlignment="1" applyProtection="1">
      <alignment horizontal="center" vertical="center"/>
      <protection locked="0"/>
    </xf>
    <xf numFmtId="0" fontId="28" fillId="0" borderId="0" xfId="0" applyFont="1" applyAlignment="1">
      <alignment horizontal="left" vertical="top"/>
    </xf>
    <xf numFmtId="0" fontId="21" fillId="2" borderId="1" xfId="0" applyFont="1" applyFill="1" applyBorder="1" applyAlignment="1" applyProtection="1">
      <alignment horizontal="left" vertical="center"/>
      <protection locked="0"/>
    </xf>
    <xf numFmtId="0" fontId="21" fillId="2" borderId="12" xfId="0" applyFont="1" applyFill="1" applyBorder="1" applyAlignment="1" applyProtection="1">
      <alignment horizontal="left" vertical="center"/>
      <protection locked="0"/>
    </xf>
    <xf numFmtId="0" fontId="21" fillId="2" borderId="13" xfId="0" applyFont="1" applyFill="1" applyBorder="1" applyAlignment="1" applyProtection="1">
      <alignment horizontal="left" vertical="center"/>
      <protection locked="0"/>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49" fontId="21" fillId="2" borderId="1" xfId="0" applyNumberFormat="1" applyFont="1" applyFill="1" applyBorder="1" applyAlignment="1" applyProtection="1">
      <alignment horizontal="center" vertical="center"/>
      <protection locked="0"/>
    </xf>
    <xf numFmtId="49" fontId="21" fillId="2" borderId="12"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11" fillId="4" borderId="1" xfId="0" applyNumberFormat="1" applyFont="1" applyFill="1" applyBorder="1" applyAlignment="1">
      <alignment horizontal="center" vertical="top"/>
    </xf>
    <xf numFmtId="0" fontId="11" fillId="4" borderId="12" xfId="0" applyFont="1" applyFill="1" applyBorder="1" applyAlignment="1">
      <alignment horizontal="center" vertical="top"/>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44" fillId="2" borderId="1" xfId="1" applyFont="1" applyFill="1" applyBorder="1" applyAlignment="1" applyProtection="1">
      <alignment horizontal="left" vertical="center"/>
      <protection locked="0"/>
    </xf>
    <xf numFmtId="0" fontId="38" fillId="0" borderId="0" xfId="0" applyFont="1" applyAlignment="1">
      <alignment vertical="top" wrapText="1"/>
    </xf>
    <xf numFmtId="0" fontId="27" fillId="0" borderId="0" xfId="0" applyFont="1" applyAlignment="1">
      <alignment vertical="top"/>
    </xf>
    <xf numFmtId="0" fontId="21" fillId="0" borderId="0" xfId="0" applyFont="1" applyAlignment="1">
      <alignment horizontal="left" vertical="center"/>
    </xf>
    <xf numFmtId="0" fontId="21" fillId="0" borderId="1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3" fillId="0" borderId="0" xfId="0" applyFont="1">
      <alignment vertical="center"/>
    </xf>
    <xf numFmtId="0" fontId="23" fillId="0" borderId="18" xfId="0" applyFont="1" applyBorder="1">
      <alignment vertical="center"/>
    </xf>
    <xf numFmtId="0" fontId="24" fillId="0" borderId="6" xfId="0" applyFont="1" applyBorder="1">
      <alignment vertical="center"/>
    </xf>
    <xf numFmtId="0" fontId="24" fillId="0" borderId="0" xfId="0" applyFont="1">
      <alignment vertical="center"/>
    </xf>
    <xf numFmtId="0" fontId="24" fillId="0" borderId="18" xfId="0" applyFont="1" applyBorder="1">
      <alignment vertical="center"/>
    </xf>
    <xf numFmtId="0" fontId="46" fillId="8" borderId="0" xfId="1" applyFont="1" applyFill="1" applyAlignment="1" applyProtection="1">
      <alignment horizontal="right" vertical="center"/>
      <protection locked="0"/>
    </xf>
    <xf numFmtId="0" fontId="21" fillId="0" borderId="0" xfId="0" applyFont="1" applyAlignment="1">
      <alignment horizontal="right" vertical="center"/>
    </xf>
    <xf numFmtId="0" fontId="12" fillId="0" borderId="0" xfId="0" applyFont="1" applyAlignment="1">
      <alignment horizontal="center" vertical="center"/>
    </xf>
    <xf numFmtId="0" fontId="21" fillId="0" borderId="0" xfId="0" applyFont="1" applyAlignment="1">
      <alignment horizontal="center" vertical="center"/>
    </xf>
    <xf numFmtId="0" fontId="21" fillId="2" borderId="1" xfId="0" applyFont="1" applyFill="1" applyBorder="1" applyAlignment="1" applyProtection="1">
      <alignment horizontal="left" vertical="center" wrapText="1"/>
      <protection locked="0"/>
    </xf>
    <xf numFmtId="0" fontId="21" fillId="2" borderId="12" xfId="0" applyFont="1" applyFill="1" applyBorder="1" applyAlignment="1" applyProtection="1">
      <alignment horizontal="left" vertical="center" wrapText="1"/>
      <protection locked="0"/>
    </xf>
    <xf numFmtId="0" fontId="21" fillId="2" borderId="13" xfId="0" applyFont="1" applyFill="1" applyBorder="1" applyAlignment="1" applyProtection="1">
      <alignment horizontal="left" vertical="center" wrapText="1"/>
      <protection locked="0"/>
    </xf>
    <xf numFmtId="0" fontId="21" fillId="4" borderId="5" xfId="0" applyFont="1" applyFill="1" applyBorder="1" applyAlignment="1">
      <alignment horizontal="center" vertical="top"/>
    </xf>
    <xf numFmtId="0" fontId="42"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9" xfId="0" applyFont="1" applyBorder="1" applyAlignment="1">
      <alignment horizontal="center" vertical="center"/>
    </xf>
    <xf numFmtId="0" fontId="21" fillId="0" borderId="2" xfId="0" applyFont="1" applyBorder="1" applyAlignment="1">
      <alignment horizontal="center" vertical="center"/>
    </xf>
    <xf numFmtId="0" fontId="21" fillId="2" borderId="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42" fillId="0" borderId="0" xfId="0" applyFont="1" applyAlignment="1">
      <alignment horizontal="left" vertical="center" wrapText="1"/>
    </xf>
    <xf numFmtId="0" fontId="21" fillId="0" borderId="4" xfId="0" applyFont="1" applyBorder="1">
      <alignment vertical="center"/>
    </xf>
    <xf numFmtId="0" fontId="21" fillId="0" borderId="5" xfId="0" applyFont="1" applyBorder="1">
      <alignment vertical="center"/>
    </xf>
    <xf numFmtId="0" fontId="21" fillId="0" borderId="17" xfId="0" applyFont="1" applyBorder="1">
      <alignment vertical="center"/>
    </xf>
    <xf numFmtId="0" fontId="47" fillId="0" borderId="6" xfId="0" applyFont="1" applyBorder="1" applyAlignment="1">
      <alignment vertical="center" wrapText="1"/>
    </xf>
    <xf numFmtId="0" fontId="47" fillId="0" borderId="0" xfId="0" applyFont="1" applyAlignment="1">
      <alignment vertical="center" wrapText="1"/>
    </xf>
    <xf numFmtId="0" fontId="47" fillId="0" borderId="18" xfId="0" applyFont="1" applyBorder="1" applyAlignment="1">
      <alignment vertical="center" wrapText="1"/>
    </xf>
    <xf numFmtId="0" fontId="26" fillId="0" borderId="6" xfId="0" applyFont="1" applyBorder="1">
      <alignment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18" xfId="0" applyFont="1" applyBorder="1" applyAlignment="1">
      <alignment horizontal="center" vertical="center"/>
    </xf>
    <xf numFmtId="0" fontId="21" fillId="8" borderId="0" xfId="0" applyFont="1" applyFill="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9" xfId="0" applyFont="1" applyBorder="1" applyAlignment="1">
      <alignment horizontal="center" vertical="center"/>
    </xf>
    <xf numFmtId="0" fontId="21" fillId="2" borderId="5" xfId="0" applyFont="1" applyFill="1" applyBorder="1" applyAlignment="1" applyProtection="1">
      <alignment horizontal="left" vertical="top" wrapText="1"/>
      <protection locked="0"/>
    </xf>
    <xf numFmtId="0" fontId="21" fillId="2" borderId="17" xfId="0" applyFont="1" applyFill="1" applyBorder="1" applyAlignment="1" applyProtection="1">
      <alignment horizontal="left" vertical="top" wrapText="1"/>
      <protection locked="0"/>
    </xf>
    <xf numFmtId="0" fontId="21" fillId="2" borderId="15" xfId="0" applyFont="1" applyFill="1" applyBorder="1" applyAlignment="1" applyProtection="1">
      <alignment horizontal="left" vertical="top" wrapText="1"/>
      <protection locked="0"/>
    </xf>
    <xf numFmtId="0" fontId="21" fillId="2" borderId="19" xfId="0" applyFont="1" applyFill="1" applyBorder="1" applyAlignment="1" applyProtection="1">
      <alignment horizontal="left" vertical="top" wrapText="1"/>
      <protection locked="0"/>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27" fillId="0" borderId="0" xfId="0" applyFont="1" applyAlignment="1">
      <alignment vertical="top" wrapText="1"/>
    </xf>
    <xf numFmtId="0" fontId="17" fillId="0" borderId="0" xfId="0" applyFont="1" applyAlignment="1">
      <alignment horizontal="left" vertical="top" wrapText="1"/>
    </xf>
    <xf numFmtId="0" fontId="59" fillId="0" borderId="6" xfId="0" applyFont="1" applyBorder="1" applyAlignment="1">
      <alignment horizontal="left" vertical="top" wrapText="1"/>
    </xf>
    <xf numFmtId="0" fontId="59" fillId="0" borderId="0" xfId="0" applyFont="1" applyAlignment="1">
      <alignment horizontal="left" vertical="top" wrapText="1"/>
    </xf>
    <xf numFmtId="0" fontId="59" fillId="0" borderId="4" xfId="0" applyFont="1" applyBorder="1" applyAlignment="1">
      <alignment horizontal="left" vertical="center"/>
    </xf>
    <xf numFmtId="0" fontId="59" fillId="0" borderId="5" xfId="0" applyFont="1" applyBorder="1" applyAlignment="1">
      <alignment horizontal="left" vertical="center"/>
    </xf>
    <xf numFmtId="0" fontId="45" fillId="5" borderId="14" xfId="0" applyFont="1" applyFill="1" applyBorder="1" applyAlignment="1" applyProtection="1">
      <alignment horizontal="center" vertical="center"/>
      <protection locked="0"/>
    </xf>
    <xf numFmtId="0" fontId="45" fillId="5" borderId="15" xfId="0" applyFont="1" applyFill="1" applyBorder="1" applyAlignment="1" applyProtection="1">
      <alignment horizontal="center" vertical="center"/>
      <protection locked="0"/>
    </xf>
    <xf numFmtId="0" fontId="45" fillId="5" borderId="19" xfId="0" applyFont="1" applyFill="1" applyBorder="1" applyAlignment="1" applyProtection="1">
      <alignment horizontal="center" vertical="center"/>
      <protection locked="0"/>
    </xf>
    <xf numFmtId="0" fontId="68" fillId="0" borderId="14" xfId="0" applyFont="1" applyBorder="1" applyAlignment="1">
      <alignment horizontal="left" vertical="top" wrapText="1"/>
    </xf>
    <xf numFmtId="0" fontId="68" fillId="0" borderId="15" xfId="0" applyFont="1" applyBorder="1" applyAlignment="1">
      <alignment horizontal="left" vertical="top"/>
    </xf>
    <xf numFmtId="0" fontId="68" fillId="0" borderId="19" xfId="0" applyFont="1" applyBorder="1" applyAlignment="1">
      <alignment horizontal="left" vertical="top"/>
    </xf>
    <xf numFmtId="0" fontId="32" fillId="0" borderId="15" xfId="0" applyFont="1" applyBorder="1" applyAlignment="1">
      <alignment horizontal="center" vertical="center"/>
    </xf>
    <xf numFmtId="0" fontId="11" fillId="0" borderId="15" xfId="0" applyFont="1" applyBorder="1" applyAlignment="1">
      <alignment horizontal="center" vertical="center"/>
    </xf>
    <xf numFmtId="0" fontId="68" fillId="0" borderId="14" xfId="0" applyFont="1" applyBorder="1" applyAlignment="1">
      <alignment horizontal="left" vertical="center" wrapText="1"/>
    </xf>
    <xf numFmtId="0" fontId="68" fillId="0" borderId="15" xfId="0" applyFont="1" applyBorder="1" applyAlignment="1">
      <alignment horizontal="left" vertical="center"/>
    </xf>
    <xf numFmtId="0" fontId="68" fillId="0" borderId="19" xfId="0" applyFont="1" applyBorder="1" applyAlignment="1">
      <alignment horizontal="left" vertical="center"/>
    </xf>
    <xf numFmtId="0" fontId="42" fillId="0" borderId="1"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21" fillId="3" borderId="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xf>
    <xf numFmtId="0" fontId="11" fillId="0" borderId="0" xfId="0" applyFont="1" applyAlignment="1">
      <alignment horizontal="right" vertical="center"/>
    </xf>
    <xf numFmtId="0" fontId="15" fillId="0" borderId="0" xfId="0" applyFont="1" applyAlignment="1">
      <alignment horizontal="center" vertical="center"/>
    </xf>
    <xf numFmtId="0" fontId="11" fillId="0" borderId="0" xfId="0" applyFont="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9" xfId="0" applyFont="1" applyBorder="1" applyAlignment="1">
      <alignment horizontal="left" vertical="center"/>
    </xf>
    <xf numFmtId="0" fontId="45" fillId="2" borderId="6"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18" xfId="0" applyFont="1" applyFill="1" applyBorder="1" applyAlignment="1" applyProtection="1">
      <alignment horizontal="center" vertical="center"/>
      <protection locked="0"/>
    </xf>
    <xf numFmtId="0" fontId="45" fillId="2" borderId="14" xfId="0" applyFont="1" applyFill="1" applyBorder="1" applyAlignment="1" applyProtection="1">
      <alignment horizontal="center" vertical="center"/>
      <protection locked="0"/>
    </xf>
    <xf numFmtId="0" fontId="45" fillId="2" borderId="15" xfId="0" applyFont="1" applyFill="1" applyBorder="1" applyAlignment="1" applyProtection="1">
      <alignment horizontal="center" vertical="center"/>
      <protection locked="0"/>
    </xf>
    <xf numFmtId="0" fontId="45" fillId="2" borderId="19"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5" fillId="2" borderId="5" xfId="0" applyFont="1" applyFill="1" applyBorder="1" applyAlignment="1" applyProtection="1">
      <alignment horizontal="center" vertical="center"/>
      <protection locked="0"/>
    </xf>
    <xf numFmtId="0" fontId="45" fillId="2" borderId="17" xfId="0" applyFont="1" applyFill="1" applyBorder="1" applyAlignment="1" applyProtection="1">
      <alignment horizontal="center" vertical="center"/>
      <protection locked="0"/>
    </xf>
    <xf numFmtId="0" fontId="42" fillId="0" borderId="2" xfId="0" applyFont="1" applyBorder="1" applyAlignment="1">
      <alignment horizontal="center" vertical="center"/>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42" fillId="0" borderId="3" xfId="0" applyFont="1" applyBorder="1" applyAlignment="1">
      <alignment horizontal="center" vertical="center" wrapText="1"/>
    </xf>
    <xf numFmtId="0" fontId="42" fillId="0" borderId="2" xfId="0" applyFont="1" applyBorder="1" applyAlignment="1">
      <alignment horizontal="center" vertical="center" wrapText="1"/>
    </xf>
    <xf numFmtId="0" fontId="21" fillId="0" borderId="6" xfId="0" applyFont="1" applyBorder="1">
      <alignment vertical="center"/>
    </xf>
    <xf numFmtId="0" fontId="21" fillId="0" borderId="0" xfId="0" applyFont="1">
      <alignment vertical="center"/>
    </xf>
    <xf numFmtId="0" fontId="21" fillId="0" borderId="18" xfId="0" applyFont="1" applyBorder="1">
      <alignment vertical="center"/>
    </xf>
    <xf numFmtId="0" fontId="21" fillId="2" borderId="2" xfId="0" applyFont="1" applyFill="1" applyBorder="1" applyAlignment="1" applyProtection="1">
      <alignment horizontal="center" vertical="center"/>
      <protection locked="0"/>
    </xf>
    <xf numFmtId="176" fontId="21" fillId="2" borderId="1" xfId="0" applyNumberFormat="1" applyFont="1" applyFill="1" applyBorder="1" applyAlignment="1" applyProtection="1">
      <alignment horizontal="center" vertical="center"/>
      <protection locked="0"/>
    </xf>
    <xf numFmtId="176" fontId="21" fillId="2" borderId="12" xfId="0" applyNumberFormat="1" applyFont="1" applyFill="1" applyBorder="1" applyAlignment="1" applyProtection="1">
      <alignment horizontal="center" vertical="center"/>
      <protection locked="0"/>
    </xf>
    <xf numFmtId="176" fontId="21" fillId="2" borderId="13" xfId="0" applyNumberFormat="1" applyFont="1" applyFill="1" applyBorder="1" applyAlignment="1" applyProtection="1">
      <alignment horizontal="center" vertical="center"/>
      <protection locked="0"/>
    </xf>
    <xf numFmtId="0" fontId="68" fillId="0" borderId="6" xfId="0" applyFont="1" applyBorder="1" applyAlignment="1">
      <alignment horizontal="left" vertical="top" wrapText="1"/>
    </xf>
    <xf numFmtId="0" fontId="68" fillId="0" borderId="0" xfId="0" applyFont="1" applyAlignment="1">
      <alignment horizontal="left" vertical="top" wrapText="1"/>
    </xf>
    <xf numFmtId="0" fontId="59" fillId="0" borderId="6" xfId="0" applyFont="1" applyBorder="1" applyAlignment="1">
      <alignment horizontal="left" vertical="center"/>
    </xf>
    <xf numFmtId="0" fontId="59" fillId="0" borderId="0" xfId="0" applyFont="1" applyAlignment="1">
      <alignment horizontal="left" vertical="center"/>
    </xf>
    <xf numFmtId="0" fontId="21" fillId="0" borderId="6" xfId="0" applyFont="1" applyBorder="1" applyAlignment="1">
      <alignment horizontal="left" vertical="center"/>
    </xf>
    <xf numFmtId="0" fontId="42" fillId="0" borderId="0" xfId="0" applyFont="1" applyAlignment="1">
      <alignment horizontal="center" vertical="center"/>
    </xf>
    <xf numFmtId="0" fontId="21" fillId="0" borderId="18" xfId="0" applyFont="1" applyBorder="1" applyAlignment="1">
      <alignment horizontal="center" vertical="center"/>
    </xf>
    <xf numFmtId="49" fontId="21" fillId="2" borderId="2" xfId="0" applyNumberFormat="1" applyFont="1" applyFill="1" applyBorder="1" applyAlignment="1" applyProtection="1">
      <alignment horizontal="center" vertical="center"/>
      <protection locked="0"/>
    </xf>
    <xf numFmtId="0" fontId="68" fillId="0" borderId="6" xfId="0" applyFont="1" applyBorder="1" applyAlignment="1">
      <alignment horizontal="left" vertical="center" wrapText="1"/>
    </xf>
    <xf numFmtId="0" fontId="68" fillId="0" borderId="0" xfId="0" applyFont="1" applyAlignment="1">
      <alignment horizontal="left" vertical="center"/>
    </xf>
    <xf numFmtId="0" fontId="68" fillId="0" borderId="0" xfId="0" applyFont="1" applyAlignment="1">
      <alignment horizontal="left" vertical="top"/>
    </xf>
    <xf numFmtId="0" fontId="45" fillId="5" borderId="1" xfId="0" applyFont="1" applyFill="1" applyBorder="1" applyAlignment="1" applyProtection="1">
      <alignment horizontal="center" vertical="center"/>
      <protection locked="0"/>
    </xf>
    <xf numFmtId="0" fontId="45" fillId="5" borderId="12" xfId="0" applyFont="1" applyFill="1" applyBorder="1" applyAlignment="1" applyProtection="1">
      <alignment horizontal="center" vertical="center"/>
      <protection locked="0"/>
    </xf>
    <xf numFmtId="0" fontId="45" fillId="5" borderId="13" xfId="0" applyFont="1" applyFill="1" applyBorder="1" applyAlignment="1" applyProtection="1">
      <alignment horizontal="center" vertical="center"/>
      <protection locked="0"/>
    </xf>
    <xf numFmtId="0" fontId="21" fillId="0" borderId="3" xfId="0" applyFont="1" applyBorder="1" applyAlignment="1">
      <alignment horizontal="center" vertical="center"/>
    </xf>
    <xf numFmtId="0" fontId="45" fillId="5" borderId="10" xfId="0" applyFont="1" applyFill="1" applyBorder="1" applyAlignment="1" applyProtection="1">
      <alignment horizontal="center" vertical="center"/>
      <protection locked="0"/>
    </xf>
    <xf numFmtId="0" fontId="45" fillId="5" borderId="11"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7" fillId="0" borderId="6" xfId="0" applyFont="1" applyBorder="1">
      <alignment vertical="center"/>
    </xf>
    <xf numFmtId="0" fontId="27" fillId="0" borderId="0" xfId="0" applyFont="1">
      <alignment vertical="center"/>
    </xf>
    <xf numFmtId="0" fontId="27" fillId="0" borderId="18" xfId="0" applyFont="1" applyBorder="1">
      <alignment vertical="center"/>
    </xf>
    <xf numFmtId="0" fontId="21" fillId="0" borderId="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4" fillId="0" borderId="6" xfId="0" applyFont="1" applyBorder="1">
      <alignment vertical="center"/>
    </xf>
    <xf numFmtId="0" fontId="34" fillId="0" borderId="0" xfId="0" applyFont="1">
      <alignment vertical="center"/>
    </xf>
    <xf numFmtId="0" fontId="34" fillId="0" borderId="18" xfId="0" applyFont="1" applyBorder="1">
      <alignment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33" fillId="5" borderId="2" xfId="0" applyFont="1" applyFill="1" applyBorder="1" applyAlignment="1" applyProtection="1">
      <alignment horizontal="left" vertical="center"/>
      <protection locked="0"/>
    </xf>
    <xf numFmtId="0" fontId="24" fillId="0" borderId="0" xfId="0" applyFont="1" applyAlignment="1">
      <alignment horizontal="left" vertical="center"/>
    </xf>
    <xf numFmtId="0" fontId="21" fillId="0" borderId="6" xfId="0" applyFont="1" applyBorder="1" applyAlignment="1">
      <alignment vertical="top" wrapText="1"/>
    </xf>
    <xf numFmtId="0" fontId="21" fillId="0" borderId="0" xfId="0" applyFont="1" applyAlignment="1">
      <alignment vertical="top"/>
    </xf>
    <xf numFmtId="0" fontId="21" fillId="0" borderId="18" xfId="0" applyFont="1" applyBorder="1" applyAlignment="1">
      <alignment vertical="top"/>
    </xf>
    <xf numFmtId="0" fontId="21" fillId="0" borderId="14" xfId="0" applyFont="1" applyBorder="1" applyAlignment="1">
      <alignment horizontal="left" vertical="top" wrapText="1"/>
    </xf>
    <xf numFmtId="0" fontId="21" fillId="0" borderId="15" xfId="0" applyFont="1" applyBorder="1" applyAlignment="1">
      <alignment horizontal="left" vertical="top"/>
    </xf>
    <xf numFmtId="0" fontId="21" fillId="0" borderId="19" xfId="0" applyFont="1" applyBorder="1" applyAlignment="1">
      <alignment horizontal="left" vertical="top"/>
    </xf>
    <xf numFmtId="0" fontId="21" fillId="0" borderId="6" xfId="0" applyFont="1" applyBorder="1" applyAlignment="1">
      <alignment horizontal="left" vertical="top" wrapText="1"/>
    </xf>
    <xf numFmtId="0" fontId="21" fillId="0" borderId="0" xfId="0" applyFont="1" applyAlignment="1">
      <alignment horizontal="left" vertical="top"/>
    </xf>
    <xf numFmtId="0" fontId="21" fillId="0" borderId="18" xfId="0" applyFont="1" applyBorder="1" applyAlignment="1">
      <alignment horizontal="left" vertical="top"/>
    </xf>
    <xf numFmtId="0" fontId="36" fillId="0" borderId="0" xfId="0" applyFont="1" applyAlignment="1">
      <alignment horizontal="left" vertical="center"/>
    </xf>
    <xf numFmtId="0" fontId="24" fillId="0" borderId="18" xfId="0" applyFont="1" applyBorder="1" applyAlignment="1">
      <alignment horizontal="left" vertical="center"/>
    </xf>
    <xf numFmtId="0" fontId="21" fillId="5" borderId="4" xfId="0" applyFont="1" applyFill="1" applyBorder="1" applyAlignment="1" applyProtection="1">
      <alignment horizontal="left" vertical="top" wrapText="1"/>
      <protection locked="0"/>
    </xf>
    <xf numFmtId="0" fontId="21" fillId="5" borderId="5" xfId="0" applyFont="1" applyFill="1" applyBorder="1" applyAlignment="1" applyProtection="1">
      <alignment horizontal="left" vertical="top" wrapText="1"/>
      <protection locked="0"/>
    </xf>
    <xf numFmtId="0" fontId="21" fillId="5" borderId="17"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50" xfId="0" applyFont="1" applyFill="1" applyBorder="1" applyAlignment="1" applyProtection="1">
      <alignment horizontal="left" vertical="top" wrapText="1"/>
      <protection locked="0"/>
    </xf>
    <xf numFmtId="0" fontId="21" fillId="0" borderId="0" xfId="0" applyFont="1" applyAlignment="1">
      <alignment horizontal="left" vertical="top" wrapText="1"/>
    </xf>
    <xf numFmtId="0" fontId="21" fillId="0" borderId="18" xfId="0" applyFont="1" applyBorder="1" applyAlignment="1">
      <alignment horizontal="left" vertical="top" wrapText="1"/>
    </xf>
    <xf numFmtId="0" fontId="27" fillId="0" borderId="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9" xfId="0" applyFont="1" applyBorder="1" applyAlignment="1">
      <alignment horizontal="center" vertical="center"/>
    </xf>
    <xf numFmtId="176" fontId="24" fillId="2" borderId="1" xfId="0" applyNumberFormat="1" applyFont="1" applyFill="1" applyBorder="1" applyAlignment="1" applyProtection="1">
      <alignment horizontal="center" vertical="center"/>
      <protection locked="0"/>
    </xf>
    <xf numFmtId="176" fontId="24" fillId="2" borderId="12" xfId="0" applyNumberFormat="1" applyFont="1" applyFill="1" applyBorder="1" applyAlignment="1" applyProtection="1">
      <alignment horizontal="center" vertical="center"/>
      <protection locked="0"/>
    </xf>
    <xf numFmtId="176" fontId="24" fillId="0" borderId="12" xfId="0" applyNumberFormat="1" applyFont="1" applyBorder="1" applyAlignment="1">
      <alignment horizontal="center" vertical="center"/>
    </xf>
    <xf numFmtId="176" fontId="24" fillId="0" borderId="13" xfId="0" applyNumberFormat="1" applyFont="1" applyBorder="1" applyAlignment="1">
      <alignment horizontal="center" vertical="center"/>
    </xf>
    <xf numFmtId="0" fontId="24" fillId="0" borderId="14" xfId="0" applyFont="1" applyBorder="1" applyAlignment="1">
      <alignment horizontal="right" vertical="center"/>
    </xf>
    <xf numFmtId="0" fontId="24" fillId="0" borderId="15" xfId="0" applyFont="1" applyBorder="1" applyAlignment="1">
      <alignment horizontal="right" vertical="center"/>
    </xf>
    <xf numFmtId="0" fontId="24" fillId="0" borderId="19" xfId="0" applyFont="1" applyBorder="1" applyAlignment="1">
      <alignment horizontal="right" vertical="center"/>
    </xf>
    <xf numFmtId="0" fontId="39" fillId="0" borderId="1" xfId="0" applyFont="1" applyBorder="1" applyAlignment="1">
      <alignment vertical="top" wrapText="1"/>
    </xf>
    <xf numFmtId="0" fontId="27" fillId="0" borderId="12" xfId="0" applyFont="1" applyBorder="1" applyAlignment="1">
      <alignment vertical="top"/>
    </xf>
    <xf numFmtId="0" fontId="27" fillId="0" borderId="13" xfId="0" applyFont="1" applyBorder="1" applyAlignment="1">
      <alignment vertical="top"/>
    </xf>
    <xf numFmtId="0" fontId="21" fillId="0" borderId="0" xfId="0" applyFont="1" applyAlignment="1">
      <alignment vertical="top" wrapText="1"/>
    </xf>
    <xf numFmtId="0" fontId="21" fillId="0" borderId="18" xfId="0" applyFont="1" applyBorder="1" applyAlignment="1">
      <alignment vertical="top" wrapText="1"/>
    </xf>
    <xf numFmtId="0" fontId="21" fillId="0" borderId="15" xfId="0" applyFont="1" applyBorder="1" applyAlignment="1">
      <alignment horizontal="center" vertical="top"/>
    </xf>
    <xf numFmtId="0" fontId="21" fillId="0" borderId="14" xfId="0" applyFont="1" applyBorder="1" applyAlignment="1">
      <alignment vertical="top" wrapText="1"/>
    </xf>
    <xf numFmtId="0" fontId="21" fillId="0" borderId="15" xfId="0" applyFont="1" applyBorder="1" applyAlignment="1">
      <alignment vertical="top" wrapText="1"/>
    </xf>
    <xf numFmtId="0" fontId="21" fillId="0" borderId="19" xfId="0" applyFont="1" applyBorder="1" applyAlignment="1">
      <alignment vertical="top" wrapText="1"/>
    </xf>
    <xf numFmtId="0" fontId="11" fillId="5" borderId="67" xfId="15" applyFont="1" applyFill="1" applyBorder="1" applyAlignment="1" applyProtection="1">
      <alignment horizontal="left" vertical="top" wrapText="1"/>
      <protection locked="0"/>
    </xf>
    <xf numFmtId="0" fontId="11" fillId="5" borderId="63" xfId="15" applyFont="1" applyFill="1" applyBorder="1" applyAlignment="1" applyProtection="1">
      <alignment horizontal="left" vertical="top" wrapText="1"/>
      <protection locked="0"/>
    </xf>
    <xf numFmtId="0" fontId="42" fillId="0" borderId="0" xfId="15" applyFont="1" applyAlignment="1">
      <alignment horizontal="left" vertical="top" wrapText="1"/>
    </xf>
    <xf numFmtId="0" fontId="14" fillId="9" borderId="0" xfId="12" applyFont="1" applyFill="1" applyAlignment="1">
      <alignment horizontal="right" vertical="center"/>
    </xf>
    <xf numFmtId="0" fontId="59" fillId="5" borderId="24" xfId="15" applyFont="1" applyFill="1" applyBorder="1" applyAlignment="1" applyProtection="1">
      <alignment horizontal="left" vertical="center" wrapText="1"/>
      <protection locked="0"/>
    </xf>
    <xf numFmtId="0" fontId="59" fillId="5" borderId="25" xfId="15" applyFont="1" applyFill="1" applyBorder="1" applyAlignment="1" applyProtection="1">
      <alignment horizontal="left" vertical="center" wrapText="1"/>
      <protection locked="0"/>
    </xf>
    <xf numFmtId="0" fontId="59" fillId="5" borderId="52" xfId="15" applyFont="1" applyFill="1" applyBorder="1" applyAlignment="1" applyProtection="1">
      <alignment horizontal="left" vertical="center" wrapText="1"/>
      <protection locked="0"/>
    </xf>
    <xf numFmtId="0" fontId="62" fillId="0" borderId="53" xfId="15" applyFont="1" applyBorder="1" applyAlignment="1">
      <alignment horizontal="center" vertical="center"/>
    </xf>
    <xf numFmtId="0" fontId="59" fillId="0" borderId="54" xfId="15" applyFont="1" applyBorder="1" applyAlignment="1">
      <alignment horizontal="center" vertical="center" wrapText="1"/>
    </xf>
    <xf numFmtId="0" fontId="59" fillId="0" borderId="59" xfId="15" applyFont="1" applyBorder="1" applyAlignment="1">
      <alignment horizontal="center" vertical="center" wrapText="1"/>
    </xf>
    <xf numFmtId="0" fontId="59" fillId="0" borderId="55" xfId="15" applyFont="1" applyBorder="1" applyAlignment="1">
      <alignment horizontal="center" vertical="center" wrapText="1"/>
    </xf>
    <xf numFmtId="0" fontId="59" fillId="0" borderId="56" xfId="15" applyFont="1" applyBorder="1" applyAlignment="1">
      <alignment horizontal="center" vertical="center" wrapText="1"/>
    </xf>
    <xf numFmtId="0" fontId="59" fillId="0" borderId="57" xfId="15" applyFont="1" applyBorder="1" applyAlignment="1">
      <alignment horizontal="center" vertical="center" wrapText="1"/>
    </xf>
    <xf numFmtId="0" fontId="59" fillId="0" borderId="61" xfId="15" applyFont="1" applyBorder="1" applyAlignment="1">
      <alignment horizontal="center" vertical="center" wrapText="1"/>
    </xf>
    <xf numFmtId="0" fontId="59" fillId="0" borderId="58" xfId="15" applyFont="1" applyBorder="1" applyAlignment="1">
      <alignment horizontal="center" vertical="center" wrapText="1"/>
    </xf>
    <xf numFmtId="0" fontId="59" fillId="0" borderId="62" xfId="15" applyFont="1" applyBorder="1" applyAlignment="1">
      <alignment horizontal="center" vertical="center" wrapText="1"/>
    </xf>
    <xf numFmtId="0" fontId="11" fillId="0" borderId="2" xfId="15" applyFont="1" applyBorder="1" applyAlignment="1">
      <alignment horizontal="left" vertical="center" wrapText="1"/>
    </xf>
    <xf numFmtId="0" fontId="11" fillId="0" borderId="33" xfId="15" applyFont="1" applyBorder="1" applyAlignment="1">
      <alignment horizontal="left" vertical="center" wrapText="1"/>
    </xf>
    <xf numFmtId="177" fontId="64" fillId="0" borderId="73" xfId="15" applyNumberFormat="1" applyFont="1" applyBorder="1" applyAlignment="1" applyProtection="1">
      <alignment horizontal="left" vertical="top" wrapText="1"/>
      <protection locked="0"/>
    </xf>
    <xf numFmtId="0" fontId="52" fillId="0" borderId="0" xfId="15" applyFont="1" applyAlignment="1">
      <alignment horizontal="justify" vertical="center" wrapText="1"/>
    </xf>
    <xf numFmtId="0" fontId="65" fillId="0" borderId="0" xfId="15" applyFont="1" applyAlignment="1">
      <alignment horizontal="justify" vertical="center" wrapText="1"/>
    </xf>
    <xf numFmtId="0" fontId="53" fillId="0" borderId="0" xfId="15" applyFont="1" applyAlignment="1">
      <alignment horizontal="center" vertical="center"/>
    </xf>
    <xf numFmtId="0" fontId="11" fillId="0" borderId="31" xfId="15" applyFont="1" applyBorder="1" applyAlignment="1">
      <alignment horizontal="center" vertical="center"/>
    </xf>
    <xf numFmtId="0" fontId="11" fillId="0" borderId="75" xfId="15" applyFont="1" applyBorder="1" applyAlignment="1">
      <alignment horizontal="center" vertical="center"/>
    </xf>
    <xf numFmtId="0" fontId="11" fillId="0" borderId="36" xfId="15" applyFont="1" applyBorder="1" applyAlignment="1">
      <alignment horizontal="left" vertical="center" wrapText="1"/>
    </xf>
    <xf numFmtId="0" fontId="11" fillId="0" borderId="37" xfId="15" applyFont="1" applyBorder="1" applyAlignment="1">
      <alignment horizontal="left" vertical="center" wrapText="1"/>
    </xf>
    <xf numFmtId="0" fontId="11" fillId="0" borderId="2" xfId="15" applyFont="1" applyBorder="1" applyAlignment="1">
      <alignment horizontal="center" vertical="center"/>
    </xf>
    <xf numFmtId="0" fontId="11" fillId="0" borderId="77" xfId="15" applyFont="1" applyBorder="1" applyAlignment="1">
      <alignment horizontal="center" vertical="center"/>
    </xf>
    <xf numFmtId="0" fontId="11" fillId="0" borderId="22" xfId="15" applyFont="1" applyBorder="1" applyAlignment="1">
      <alignment horizontal="center" vertical="center"/>
    </xf>
    <xf numFmtId="0" fontId="11" fillId="0" borderId="28" xfId="15" applyFont="1" applyBorder="1" applyAlignment="1">
      <alignment horizontal="center" vertical="center"/>
    </xf>
    <xf numFmtId="0" fontId="11" fillId="0" borderId="76" xfId="15" applyFont="1" applyBorder="1" applyAlignment="1">
      <alignment horizontal="center" vertical="center"/>
    </xf>
    <xf numFmtId="0" fontId="11" fillId="0" borderId="77" xfId="15" applyFont="1" applyBorder="1" applyAlignment="1">
      <alignment horizontal="center" vertical="center" wrapText="1"/>
    </xf>
    <xf numFmtId="0" fontId="11" fillId="0" borderId="28" xfId="15" applyFont="1" applyBorder="1" applyAlignment="1">
      <alignment horizontal="center" vertical="center" wrapText="1"/>
    </xf>
    <xf numFmtId="0" fontId="11" fillId="0" borderId="34" xfId="15" applyFont="1" applyBorder="1" applyAlignment="1">
      <alignment horizontal="center" vertical="center"/>
    </xf>
    <xf numFmtId="0" fontId="11" fillId="0" borderId="3" xfId="15" applyFont="1" applyBorder="1" applyAlignment="1">
      <alignment horizontal="center" vertical="center"/>
    </xf>
    <xf numFmtId="0" fontId="11" fillId="0" borderId="34" xfId="15" applyFont="1" applyBorder="1" applyAlignment="1">
      <alignment horizontal="center" vertical="center" wrapText="1"/>
    </xf>
    <xf numFmtId="0" fontId="11" fillId="0" borderId="3" xfId="15" applyFont="1" applyBorder="1" applyAlignment="1">
      <alignment horizontal="center" vertical="center" wrapText="1"/>
    </xf>
    <xf numFmtId="0" fontId="11" fillId="0" borderId="4" xfId="15" applyFont="1" applyBorder="1" applyAlignment="1">
      <alignment horizontal="left" vertical="center" wrapText="1"/>
    </xf>
    <xf numFmtId="0" fontId="11" fillId="0" borderId="5" xfId="15" applyFont="1" applyBorder="1" applyAlignment="1">
      <alignment horizontal="left" vertical="center" wrapText="1"/>
    </xf>
    <xf numFmtId="0" fontId="11" fillId="0" borderId="78" xfId="15" applyFont="1" applyBorder="1" applyAlignment="1">
      <alignment horizontal="left" vertical="center" wrapText="1"/>
    </xf>
    <xf numFmtId="0" fontId="11" fillId="0" borderId="14" xfId="15" applyFont="1" applyBorder="1" applyAlignment="1">
      <alignment horizontal="left" vertical="center" wrapText="1"/>
    </xf>
    <xf numFmtId="0" fontId="11" fillId="0" borderId="15" xfId="15" applyFont="1" applyBorder="1" applyAlignment="1">
      <alignment horizontal="left" vertical="center" wrapText="1"/>
    </xf>
    <xf numFmtId="0" fontId="11" fillId="0" borderId="79" xfId="15" applyFont="1" applyBorder="1" applyAlignment="1">
      <alignment horizontal="left" vertical="center" wrapText="1"/>
    </xf>
  </cellXfs>
  <cellStyles count="18">
    <cellStyle name="ハイパーリンク" xfId="1" builtinId="8"/>
    <cellStyle name="ハイパーリンク 2" xfId="14" xr:uid="{DFD4FD96-FB6F-45C4-B7A6-B6E9017CB3CE}"/>
    <cellStyle name="ハイパーリンク 2 2" xfId="16" xr:uid="{9CD2C72E-1C87-4E12-B55C-F620BD22D665}"/>
    <cellStyle name="ハイパーリンク 3" xfId="17" xr:uid="{02E75AAD-F07B-4C7A-9711-9ECEC20062AD}"/>
    <cellStyle name="桁区切り 2" xfId="13" xr:uid="{00000000-0005-0000-0000-000001000000}"/>
    <cellStyle name="標準" xfId="0" builtinId="0"/>
    <cellStyle name="標準 11" xfId="15" xr:uid="{2916DBBA-A7F3-4BCD-BC31-85858CB870FB}"/>
    <cellStyle name="標準 2" xfId="3" xr:uid="{00000000-0005-0000-0000-000003000000}"/>
    <cellStyle name="標準 2 2" xfId="5" xr:uid="{00000000-0005-0000-0000-000004000000}"/>
    <cellStyle name="標準 2 2 3" xfId="8" xr:uid="{00000000-0005-0000-0000-000005000000}"/>
    <cellStyle name="標準 2 2_□交付申請及び完了　様式Ｈ22Ｂ2（ケア連携一式）100702" xfId="12" xr:uid="{00000000-0005-0000-0000-000006000000}"/>
    <cellStyle name="標準 2 3" xfId="11" xr:uid="{00000000-0005-0000-0000-000007000000}"/>
    <cellStyle name="標準 2 4" xfId="2" xr:uid="{00000000-0005-0000-0000-000008000000}"/>
    <cellStyle name="標準 2 4 2" xfId="9" xr:uid="{00000000-0005-0000-0000-000009000000}"/>
    <cellStyle name="標準 3" xfId="6" xr:uid="{00000000-0005-0000-0000-00000A000000}"/>
    <cellStyle name="標準 3 3" xfId="10" xr:uid="{00000000-0005-0000-0000-00000B000000}"/>
    <cellStyle name="標準 4" xfId="7" xr:uid="{00000000-0005-0000-0000-00000C000000}"/>
    <cellStyle name="標準_値リスト" xfId="4" xr:uid="{00000000-0005-0000-0000-00000D000000}"/>
  </cellStyles>
  <dxfs count="67">
    <dxf>
      <fill>
        <patternFill>
          <bgColor rgb="FF00B0F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s>
  <tableStyles count="0" defaultTableStyle="TableStyleMedium2" defaultPivotStyle="PivotStyleLight16"/>
  <colors>
    <mruColors>
      <color rgb="FFFFFF99"/>
      <color rgb="FFFF6699"/>
      <color rgb="FF0E05BB"/>
      <color rgb="FFFFFFCC"/>
      <color rgb="FFF9F88C"/>
      <color rgb="FF2F5496"/>
      <color rgb="FFFFFF66"/>
      <color rgb="FF2F5596"/>
      <color rgb="FFF7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175260</xdr:colOff>
      <xdr:row>35</xdr:row>
      <xdr:rowOff>30480</xdr:rowOff>
    </xdr:from>
    <xdr:to>
      <xdr:col>27</xdr:col>
      <xdr:colOff>148590</xdr:colOff>
      <xdr:row>36</xdr:row>
      <xdr:rowOff>97155</xdr:rowOff>
    </xdr:to>
    <xdr:sp macro="" textlink="">
      <xdr:nvSpPr>
        <xdr:cNvPr id="2" name="吹き出し: 線 1">
          <a:extLst>
            <a:ext uri="{FF2B5EF4-FFF2-40B4-BE49-F238E27FC236}">
              <a16:creationId xmlns:a16="http://schemas.microsoft.com/office/drawing/2014/main" id="{4B422D06-209B-44F3-863E-BCF361293EFA}"/>
            </a:ext>
          </a:extLst>
        </xdr:cNvPr>
        <xdr:cNvSpPr/>
      </xdr:nvSpPr>
      <xdr:spPr>
        <a:xfrm>
          <a:off x="5684520" y="8382000"/>
          <a:ext cx="1908810" cy="318135"/>
        </a:xfrm>
        <a:prstGeom prst="borderCallout1">
          <a:avLst>
            <a:gd name="adj1" fmla="val 47596"/>
            <a:gd name="adj2" fmla="val -734"/>
            <a:gd name="adj3" fmla="val 269748"/>
            <a:gd name="adj4" fmla="val -168681"/>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署名のある：削除</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52"/>
  <sheetViews>
    <sheetView showGridLines="0" tabSelected="1" zoomScaleNormal="100" zoomScaleSheetLayoutView="100" workbookViewId="0">
      <selection activeCell="F7" sqref="F7"/>
    </sheetView>
  </sheetViews>
  <sheetFormatPr defaultColWidth="12" defaultRowHeight="13.2" x14ac:dyDescent="0.2"/>
  <cols>
    <col min="1" max="1" width="2.21875" style="34" customWidth="1"/>
    <col min="2" max="2" width="6.109375" style="34" customWidth="1"/>
    <col min="3" max="3" width="9.77734375" style="34" customWidth="1"/>
    <col min="4" max="4" width="53.88671875" style="34" customWidth="1"/>
    <col min="5" max="5" width="14" style="34" customWidth="1"/>
    <col min="6" max="6" width="45.77734375" style="34" customWidth="1"/>
    <col min="7" max="7" width="10.33203125" style="34" customWidth="1"/>
    <col min="8" max="8" width="3.21875" style="34" customWidth="1"/>
    <col min="9" max="16384" width="12" style="34"/>
  </cols>
  <sheetData>
    <row r="1" spans="2:26" s="23" customFormat="1" ht="19.5" customHeight="1" x14ac:dyDescent="0.2">
      <c r="B1" s="206" t="s">
        <v>414</v>
      </c>
      <c r="C1" s="206"/>
      <c r="D1" s="206"/>
      <c r="E1" s="206"/>
      <c r="F1" s="206"/>
      <c r="G1" s="206"/>
      <c r="I1" s="52"/>
      <c r="J1" s="52"/>
      <c r="K1" s="52"/>
      <c r="L1" s="52"/>
      <c r="M1" s="52"/>
      <c r="N1" s="52"/>
      <c r="O1" s="52"/>
      <c r="P1" s="52"/>
      <c r="Q1" s="52"/>
      <c r="R1" s="52"/>
      <c r="S1" s="52"/>
      <c r="T1" s="52"/>
      <c r="U1" s="52"/>
      <c r="V1" s="52"/>
      <c r="W1" s="52"/>
      <c r="X1" s="52"/>
      <c r="Y1" s="52"/>
      <c r="Z1" s="52"/>
    </row>
    <row r="2" spans="2:26" s="23" customFormat="1" ht="27.75" customHeight="1" x14ac:dyDescent="0.2">
      <c r="B2" s="207"/>
      <c r="C2" s="207"/>
      <c r="D2" s="207"/>
      <c r="E2" s="207"/>
      <c r="F2" s="207"/>
      <c r="I2" s="52"/>
      <c r="J2" s="52"/>
      <c r="K2" s="52"/>
      <c r="L2" s="52"/>
      <c r="M2" s="52"/>
      <c r="N2" s="52"/>
      <c r="O2" s="52"/>
      <c r="P2" s="52"/>
      <c r="Q2" s="52"/>
      <c r="R2" s="52"/>
      <c r="S2" s="52"/>
      <c r="T2" s="52"/>
      <c r="U2" s="52"/>
      <c r="V2" s="52"/>
      <c r="W2" s="52"/>
      <c r="X2" s="52"/>
      <c r="Y2" s="52"/>
      <c r="Z2" s="52"/>
    </row>
    <row r="3" spans="2:26" ht="15" customHeight="1" x14ac:dyDescent="0.2">
      <c r="B3" s="209" t="s">
        <v>424</v>
      </c>
      <c r="C3" s="209"/>
      <c r="D3" s="209"/>
      <c r="E3" s="209"/>
      <c r="F3" s="209"/>
      <c r="G3" s="209"/>
      <c r="I3" s="53"/>
      <c r="J3" s="53"/>
      <c r="K3" s="53"/>
      <c r="L3" s="53"/>
      <c r="M3" s="53"/>
      <c r="N3" s="53"/>
      <c r="O3" s="53"/>
      <c r="P3" s="53"/>
      <c r="Q3" s="53"/>
      <c r="R3" s="53"/>
      <c r="S3" s="53"/>
      <c r="T3" s="53"/>
      <c r="U3" s="53"/>
      <c r="V3" s="53"/>
      <c r="W3" s="53"/>
      <c r="X3" s="53"/>
      <c r="Y3" s="53"/>
      <c r="Z3" s="53"/>
    </row>
    <row r="4" spans="2:26" ht="15" hidden="1" customHeight="1" x14ac:dyDescent="0.2">
      <c r="B4" s="209"/>
      <c r="C4" s="209"/>
      <c r="D4" s="209"/>
      <c r="E4" s="209"/>
      <c r="F4" s="209"/>
      <c r="G4" s="209"/>
      <c r="I4" s="53"/>
      <c r="J4" s="53"/>
      <c r="K4" s="53"/>
      <c r="L4" s="53"/>
      <c r="M4" s="53"/>
      <c r="N4" s="53"/>
      <c r="O4" s="53"/>
      <c r="P4" s="53"/>
      <c r="Q4" s="53"/>
      <c r="R4" s="53"/>
      <c r="S4" s="53"/>
      <c r="T4" s="53"/>
      <c r="U4" s="53"/>
      <c r="V4" s="53"/>
      <c r="W4" s="53"/>
      <c r="X4" s="53"/>
      <c r="Y4" s="53"/>
      <c r="Z4" s="53"/>
    </row>
    <row r="5" spans="2:26" ht="19.5" customHeight="1" thickBot="1" x14ac:dyDescent="0.25">
      <c r="B5" s="211" t="s">
        <v>395</v>
      </c>
      <c r="C5" s="211"/>
      <c r="D5" s="212"/>
      <c r="E5" s="212"/>
      <c r="F5" s="212"/>
      <c r="G5" s="212"/>
      <c r="I5" s="53"/>
      <c r="J5" s="53"/>
      <c r="K5" s="53"/>
      <c r="L5" s="53"/>
      <c r="M5" s="53"/>
      <c r="N5" s="53"/>
      <c r="O5" s="53"/>
      <c r="P5" s="53"/>
      <c r="Q5" s="53"/>
      <c r="R5" s="53"/>
      <c r="S5" s="53"/>
      <c r="T5" s="53"/>
      <c r="U5" s="53"/>
      <c r="V5" s="53"/>
      <c r="W5" s="53"/>
      <c r="X5" s="53"/>
      <c r="Y5" s="53"/>
      <c r="Z5" s="53"/>
    </row>
    <row r="6" spans="2:26" ht="15" customHeight="1" thickBot="1" x14ac:dyDescent="0.25">
      <c r="B6" s="201" t="s">
        <v>396</v>
      </c>
      <c r="C6" s="202"/>
      <c r="D6" s="202"/>
      <c r="E6" s="202"/>
      <c r="F6" s="35" t="s">
        <v>394</v>
      </c>
      <c r="G6" s="36" t="s">
        <v>392</v>
      </c>
      <c r="I6" s="53"/>
      <c r="J6" s="53"/>
      <c r="K6" s="53"/>
      <c r="L6" s="53"/>
      <c r="M6" s="53"/>
      <c r="N6" s="53"/>
      <c r="O6" s="53"/>
      <c r="P6" s="53"/>
      <c r="Q6" s="53"/>
      <c r="R6" s="53"/>
      <c r="S6" s="53"/>
      <c r="T6" s="53"/>
      <c r="U6" s="53"/>
      <c r="V6" s="53"/>
      <c r="W6" s="53"/>
      <c r="X6" s="53"/>
      <c r="Y6" s="53"/>
      <c r="Z6" s="53"/>
    </row>
    <row r="7" spans="2:26" ht="40.200000000000003" customHeight="1" x14ac:dyDescent="0.2">
      <c r="B7" s="26">
        <v>1</v>
      </c>
      <c r="C7" s="37" t="s">
        <v>397</v>
      </c>
      <c r="D7" s="27" t="s">
        <v>24</v>
      </c>
      <c r="E7" s="38" t="s">
        <v>400</v>
      </c>
      <c r="F7" s="61" t="s">
        <v>1</v>
      </c>
      <c r="G7" s="165" t="s">
        <v>28</v>
      </c>
      <c r="I7" s="53"/>
      <c r="J7" s="53"/>
      <c r="K7" s="53"/>
      <c r="L7" s="53"/>
      <c r="M7" s="53"/>
      <c r="N7" s="53"/>
      <c r="O7" s="53"/>
      <c r="P7" s="53"/>
      <c r="Q7" s="53"/>
      <c r="R7" s="53"/>
      <c r="S7" s="53"/>
      <c r="T7" s="53"/>
      <c r="U7" s="53"/>
      <c r="V7" s="53"/>
      <c r="W7" s="53"/>
      <c r="X7" s="53"/>
      <c r="Y7" s="53"/>
      <c r="Z7" s="53"/>
    </row>
    <row r="8" spans="2:26" ht="40.200000000000003" customHeight="1" x14ac:dyDescent="0.2">
      <c r="B8" s="24">
        <v>2</v>
      </c>
      <c r="C8" s="39" t="s">
        <v>397</v>
      </c>
      <c r="D8" s="25" t="s">
        <v>593</v>
      </c>
      <c r="E8" s="40" t="s">
        <v>401</v>
      </c>
      <c r="F8" s="62" t="s">
        <v>4</v>
      </c>
      <c r="G8" s="28" t="s">
        <v>28</v>
      </c>
      <c r="I8" s="53"/>
      <c r="J8" s="53"/>
      <c r="K8" s="53"/>
      <c r="L8" s="53"/>
      <c r="M8" s="53"/>
      <c r="N8" s="53"/>
      <c r="O8" s="53"/>
      <c r="P8" s="53"/>
      <c r="Q8" s="53"/>
      <c r="R8" s="53"/>
      <c r="S8" s="53"/>
      <c r="T8" s="53"/>
      <c r="U8" s="53"/>
      <c r="V8" s="53"/>
      <c r="W8" s="53"/>
      <c r="X8" s="53"/>
      <c r="Y8" s="53"/>
      <c r="Z8" s="53"/>
    </row>
    <row r="9" spans="2:26" ht="40.200000000000003" customHeight="1" x14ac:dyDescent="0.2">
      <c r="B9" s="24">
        <v>3</v>
      </c>
      <c r="C9" s="39" t="s">
        <v>397</v>
      </c>
      <c r="D9" s="25" t="s">
        <v>415</v>
      </c>
      <c r="E9" s="41" t="s">
        <v>402</v>
      </c>
      <c r="F9" s="62" t="s">
        <v>13</v>
      </c>
      <c r="G9" s="28" t="s">
        <v>28</v>
      </c>
      <c r="I9" s="53"/>
      <c r="J9" s="53"/>
      <c r="K9" s="53"/>
      <c r="L9" s="53"/>
      <c r="M9" s="53"/>
      <c r="N9" s="53"/>
      <c r="O9" s="53"/>
      <c r="P9" s="53"/>
      <c r="Q9" s="53"/>
      <c r="R9" s="53"/>
      <c r="S9" s="53"/>
      <c r="T9" s="53"/>
      <c r="U9" s="53"/>
      <c r="V9" s="53"/>
      <c r="W9" s="53"/>
      <c r="X9" s="53"/>
      <c r="Y9" s="53"/>
      <c r="Z9" s="53"/>
    </row>
    <row r="10" spans="2:26" ht="40.200000000000003" customHeight="1" x14ac:dyDescent="0.2">
      <c r="B10" s="133">
        <v>4</v>
      </c>
      <c r="C10" s="134" t="s">
        <v>397</v>
      </c>
      <c r="D10" s="135" t="s">
        <v>391</v>
      </c>
      <c r="E10" s="136" t="s">
        <v>403</v>
      </c>
      <c r="F10" s="137" t="s">
        <v>6</v>
      </c>
      <c r="G10" s="28" t="s">
        <v>28</v>
      </c>
      <c r="I10" s="53"/>
      <c r="J10" s="53"/>
      <c r="K10" s="53"/>
      <c r="L10" s="53"/>
      <c r="M10" s="53"/>
      <c r="N10" s="53"/>
      <c r="O10" s="53"/>
      <c r="P10" s="53"/>
      <c r="Q10" s="53"/>
      <c r="R10" s="53"/>
      <c r="S10" s="53"/>
      <c r="T10" s="53"/>
      <c r="U10" s="53"/>
      <c r="V10" s="53"/>
      <c r="W10" s="53"/>
      <c r="X10" s="53"/>
      <c r="Y10" s="53"/>
      <c r="Z10" s="53"/>
    </row>
    <row r="11" spans="2:26" ht="40.200000000000003" customHeight="1" thickBot="1" x14ac:dyDescent="0.25">
      <c r="B11" s="138">
        <v>5</v>
      </c>
      <c r="C11" s="139" t="s">
        <v>397</v>
      </c>
      <c r="D11" s="140" t="s">
        <v>564</v>
      </c>
      <c r="E11" s="141" t="s">
        <v>573</v>
      </c>
      <c r="F11" s="63" t="s">
        <v>590</v>
      </c>
      <c r="G11" s="29" t="s">
        <v>28</v>
      </c>
      <c r="I11" s="53"/>
      <c r="J11" s="53"/>
      <c r="K11" s="53"/>
      <c r="L11" s="53"/>
      <c r="M11" s="53"/>
      <c r="N11" s="53"/>
      <c r="O11" s="53"/>
      <c r="P11" s="53"/>
      <c r="Q11" s="53"/>
      <c r="R11" s="53"/>
      <c r="S11" s="53"/>
      <c r="T11" s="53"/>
      <c r="U11" s="53"/>
      <c r="V11" s="53"/>
      <c r="W11" s="53"/>
      <c r="X11" s="53"/>
      <c r="Y11" s="53"/>
      <c r="Z11" s="53"/>
    </row>
    <row r="12" spans="2:26" ht="16.2" customHeight="1" x14ac:dyDescent="0.2">
      <c r="B12" s="208"/>
      <c r="C12" s="208"/>
      <c r="D12" s="208"/>
      <c r="E12" s="208"/>
      <c r="F12" s="208"/>
      <c r="G12" s="208"/>
      <c r="I12" s="53"/>
      <c r="J12" s="53"/>
      <c r="K12" s="53"/>
      <c r="L12" s="53"/>
      <c r="M12" s="53"/>
      <c r="N12" s="53"/>
      <c r="O12" s="53"/>
      <c r="P12" s="53"/>
      <c r="Q12" s="53"/>
      <c r="R12" s="53"/>
      <c r="S12" s="53"/>
      <c r="T12" s="53"/>
      <c r="U12" s="53"/>
      <c r="V12" s="53"/>
      <c r="W12" s="53"/>
      <c r="X12" s="53"/>
      <c r="Y12" s="53"/>
      <c r="Z12" s="53"/>
    </row>
    <row r="13" spans="2:26" ht="16.2" customHeight="1" x14ac:dyDescent="0.2">
      <c r="B13" s="42"/>
      <c r="C13" s="42"/>
      <c r="D13" s="42"/>
      <c r="E13" s="42"/>
      <c r="F13" s="42"/>
      <c r="G13" s="42"/>
      <c r="I13" s="53"/>
      <c r="J13" s="53"/>
      <c r="K13" s="53"/>
      <c r="L13" s="53"/>
      <c r="M13" s="53"/>
      <c r="N13" s="53"/>
      <c r="O13" s="53"/>
      <c r="P13" s="53"/>
      <c r="Q13" s="53"/>
      <c r="R13" s="53"/>
      <c r="S13" s="53"/>
      <c r="T13" s="53"/>
      <c r="U13" s="53"/>
      <c r="V13" s="53"/>
      <c r="W13" s="53"/>
      <c r="X13" s="53"/>
      <c r="Y13" s="53"/>
      <c r="Z13" s="53"/>
    </row>
    <row r="14" spans="2:26" ht="15" customHeight="1" x14ac:dyDescent="0.2">
      <c r="B14" s="209" t="s">
        <v>398</v>
      </c>
      <c r="C14" s="209"/>
      <c r="D14" s="209"/>
      <c r="E14" s="209"/>
      <c r="F14" s="209"/>
      <c r="G14" s="209"/>
      <c r="I14" s="53"/>
      <c r="J14" s="53"/>
      <c r="K14" s="53"/>
      <c r="L14" s="53"/>
      <c r="M14" s="53"/>
      <c r="N14" s="53"/>
      <c r="O14" s="53"/>
      <c r="P14" s="53"/>
      <c r="Q14" s="53"/>
      <c r="R14" s="53"/>
      <c r="S14" s="53"/>
      <c r="T14" s="53"/>
      <c r="U14" s="53"/>
      <c r="V14" s="53"/>
      <c r="W14" s="53"/>
      <c r="X14" s="53"/>
      <c r="Y14" s="53"/>
      <c r="Z14" s="53"/>
    </row>
    <row r="15" spans="2:26" ht="18" customHeight="1" x14ac:dyDescent="0.2">
      <c r="B15" s="210" t="s">
        <v>592</v>
      </c>
      <c r="C15" s="210"/>
      <c r="D15" s="210"/>
      <c r="E15" s="210"/>
      <c r="F15" s="210"/>
      <c r="G15" s="210"/>
      <c r="I15" s="53"/>
      <c r="J15" s="53"/>
      <c r="K15" s="53"/>
      <c r="L15" s="53"/>
      <c r="M15" s="53"/>
      <c r="N15" s="53"/>
      <c r="O15" s="53"/>
      <c r="P15" s="53"/>
      <c r="Q15" s="53"/>
      <c r="R15" s="53"/>
      <c r="S15" s="53"/>
      <c r="T15" s="53"/>
      <c r="U15" s="53"/>
      <c r="V15" s="53"/>
      <c r="W15" s="53"/>
      <c r="X15" s="53"/>
      <c r="Y15" s="53"/>
      <c r="Z15" s="53"/>
    </row>
    <row r="16" spans="2:26" ht="15" customHeight="1" thickBot="1" x14ac:dyDescent="0.25">
      <c r="B16" s="199" t="s">
        <v>399</v>
      </c>
      <c r="C16" s="199"/>
      <c r="D16" s="200"/>
      <c r="E16" s="200"/>
      <c r="F16" s="200"/>
      <c r="G16" s="200"/>
      <c r="I16" s="53"/>
      <c r="J16" s="53"/>
      <c r="K16" s="53"/>
      <c r="L16" s="53"/>
      <c r="M16" s="53"/>
      <c r="N16" s="53"/>
      <c r="O16" s="53"/>
      <c r="P16" s="53"/>
      <c r="Q16" s="53"/>
      <c r="R16" s="53"/>
      <c r="S16" s="53"/>
      <c r="T16" s="53"/>
      <c r="U16" s="53"/>
      <c r="V16" s="53"/>
      <c r="W16" s="53"/>
      <c r="X16" s="53"/>
      <c r="Y16" s="53"/>
      <c r="Z16" s="53"/>
    </row>
    <row r="17" spans="1:26" ht="15" customHeight="1" thickBot="1" x14ac:dyDescent="0.25">
      <c r="B17" s="201" t="s">
        <v>416</v>
      </c>
      <c r="C17" s="202"/>
      <c r="D17" s="202"/>
      <c r="E17" s="203" t="s">
        <v>591</v>
      </c>
      <c r="F17" s="204"/>
      <c r="G17" s="36" t="s">
        <v>392</v>
      </c>
      <c r="I17" s="53"/>
      <c r="J17" s="53"/>
      <c r="K17" s="53"/>
      <c r="L17" s="53"/>
      <c r="M17" s="53"/>
      <c r="N17" s="53"/>
      <c r="O17" s="53"/>
      <c r="P17" s="53"/>
      <c r="Q17" s="53"/>
      <c r="R17" s="53"/>
      <c r="S17" s="53"/>
      <c r="T17" s="53"/>
      <c r="U17" s="53"/>
      <c r="V17" s="53"/>
      <c r="W17" s="53"/>
      <c r="X17" s="53"/>
      <c r="Y17" s="53"/>
      <c r="Z17" s="53"/>
    </row>
    <row r="18" spans="1:26" ht="19.95" customHeight="1" x14ac:dyDescent="0.2">
      <c r="B18" s="205">
        <v>6</v>
      </c>
      <c r="C18" s="213" t="s">
        <v>640</v>
      </c>
      <c r="D18" s="215" t="s">
        <v>575</v>
      </c>
      <c r="E18" s="161" t="s">
        <v>656</v>
      </c>
      <c r="F18" s="160" t="str">
        <f>IF(F19="","※ファイル名を入力してください。","")</f>
        <v>※ファイル名を入力してください。</v>
      </c>
      <c r="G18" s="216" t="s">
        <v>700</v>
      </c>
      <c r="I18" s="53"/>
      <c r="J18" s="53"/>
      <c r="K18" s="53"/>
      <c r="L18" s="53"/>
      <c r="M18" s="53"/>
      <c r="N18" s="53"/>
      <c r="O18" s="53"/>
      <c r="P18" s="53"/>
      <c r="Q18" s="53"/>
      <c r="R18" s="53"/>
      <c r="S18" s="53"/>
      <c r="T18" s="53"/>
      <c r="U18" s="53"/>
      <c r="V18" s="53"/>
      <c r="W18" s="53"/>
      <c r="X18" s="53"/>
      <c r="Y18" s="53"/>
      <c r="Z18" s="53"/>
    </row>
    <row r="19" spans="1:26" ht="37.799999999999997" customHeight="1" x14ac:dyDescent="0.2">
      <c r="B19" s="176"/>
      <c r="C19" s="214"/>
      <c r="D19" s="191"/>
      <c r="E19" s="162" t="s">
        <v>701</v>
      </c>
      <c r="F19" s="168"/>
      <c r="G19" s="184"/>
      <c r="I19" s="53"/>
      <c r="J19" s="53"/>
      <c r="K19" s="53"/>
      <c r="L19" s="53"/>
      <c r="M19" s="53"/>
      <c r="N19" s="53"/>
      <c r="O19" s="53"/>
      <c r="P19" s="53"/>
      <c r="Q19" s="53"/>
      <c r="R19" s="53"/>
      <c r="S19" s="53"/>
      <c r="T19" s="53"/>
      <c r="U19" s="53"/>
      <c r="V19" s="53"/>
      <c r="W19" s="53"/>
      <c r="X19" s="53"/>
      <c r="Y19" s="53"/>
      <c r="Z19" s="53"/>
    </row>
    <row r="20" spans="1:26" ht="19.95" customHeight="1" x14ac:dyDescent="0.2">
      <c r="B20" s="188">
        <v>7</v>
      </c>
      <c r="C20" s="178" t="s">
        <v>397</v>
      </c>
      <c r="D20" s="190" t="s">
        <v>641</v>
      </c>
      <c r="E20" s="182" t="str">
        <f>IF(E21="","※ファイル名を入力してください。","")</f>
        <v>※ファイル名を入力してください。</v>
      </c>
      <c r="F20" s="183"/>
      <c r="G20" s="184" t="s">
        <v>700</v>
      </c>
      <c r="I20" s="53"/>
      <c r="J20" s="53"/>
      <c r="K20" s="53"/>
      <c r="L20" s="53"/>
      <c r="M20" s="53"/>
      <c r="N20" s="53"/>
      <c r="O20" s="53"/>
      <c r="P20" s="53"/>
      <c r="Q20" s="53"/>
      <c r="R20" s="53"/>
      <c r="S20" s="53"/>
      <c r="T20" s="53"/>
      <c r="U20" s="53"/>
      <c r="V20" s="53"/>
      <c r="W20" s="53"/>
      <c r="X20" s="53"/>
      <c r="Y20" s="53"/>
      <c r="Z20" s="53"/>
    </row>
    <row r="21" spans="1:26" ht="45" customHeight="1" x14ac:dyDescent="0.2">
      <c r="B21" s="189"/>
      <c r="C21" s="178"/>
      <c r="D21" s="191"/>
      <c r="E21" s="192"/>
      <c r="F21" s="193"/>
      <c r="G21" s="184"/>
      <c r="I21" s="53"/>
      <c r="J21" s="53"/>
      <c r="K21" s="53"/>
      <c r="L21" s="53"/>
      <c r="M21" s="53"/>
      <c r="N21" s="53"/>
      <c r="O21" s="53"/>
      <c r="P21" s="53"/>
      <c r="Q21" s="53"/>
      <c r="R21" s="53"/>
      <c r="S21" s="53"/>
      <c r="T21" s="53"/>
      <c r="U21" s="53"/>
      <c r="V21" s="53"/>
      <c r="W21" s="53"/>
      <c r="X21" s="53"/>
      <c r="Y21" s="53"/>
      <c r="Z21" s="53"/>
    </row>
    <row r="22" spans="1:26" ht="19.95" customHeight="1" x14ac:dyDescent="0.2">
      <c r="B22" s="176">
        <v>8</v>
      </c>
      <c r="C22" s="194" t="s">
        <v>397</v>
      </c>
      <c r="D22" s="190" t="s">
        <v>642</v>
      </c>
      <c r="E22" s="195" t="str">
        <f>IF(E23="","※ファイル名を入力してください。","")</f>
        <v>※ファイル名を入力してください。</v>
      </c>
      <c r="F22" s="196"/>
      <c r="G22" s="184" t="s">
        <v>700</v>
      </c>
      <c r="I22" s="53"/>
      <c r="J22" s="53"/>
      <c r="K22" s="53"/>
      <c r="L22" s="53"/>
      <c r="M22" s="53"/>
      <c r="N22" s="53"/>
      <c r="O22" s="53"/>
      <c r="P22" s="53"/>
      <c r="Q22" s="53"/>
      <c r="R22" s="53"/>
      <c r="S22" s="53"/>
      <c r="T22" s="53"/>
      <c r="U22" s="53"/>
      <c r="V22" s="53"/>
      <c r="W22" s="53"/>
      <c r="X22" s="53"/>
      <c r="Y22" s="53"/>
      <c r="Z22" s="53"/>
    </row>
    <row r="23" spans="1:26" ht="37.799999999999997" customHeight="1" x14ac:dyDescent="0.2">
      <c r="B23" s="189"/>
      <c r="C23" s="178"/>
      <c r="D23" s="191"/>
      <c r="E23" s="197"/>
      <c r="F23" s="198"/>
      <c r="G23" s="184"/>
      <c r="I23" s="53"/>
      <c r="J23" s="53"/>
      <c r="K23" s="53"/>
      <c r="L23" s="53"/>
      <c r="M23" s="53"/>
      <c r="N23" s="53"/>
      <c r="O23" s="53"/>
      <c r="P23" s="53"/>
      <c r="Q23" s="53"/>
      <c r="R23" s="53"/>
      <c r="S23" s="53"/>
      <c r="T23" s="53"/>
      <c r="U23" s="53"/>
      <c r="V23" s="53"/>
      <c r="W23" s="53"/>
      <c r="X23" s="53"/>
      <c r="Y23" s="53"/>
      <c r="Z23" s="53"/>
    </row>
    <row r="24" spans="1:26" ht="19.95" customHeight="1" x14ac:dyDescent="0.2">
      <c r="B24" s="176">
        <v>9</v>
      </c>
      <c r="C24" s="178" t="s">
        <v>397</v>
      </c>
      <c r="D24" s="180" t="s">
        <v>572</v>
      </c>
      <c r="E24" s="182" t="str">
        <f>IF(E25="","※ファイル名を入力してください。","")</f>
        <v>※ファイル名を入力してください。</v>
      </c>
      <c r="F24" s="183"/>
      <c r="G24" s="184" t="s">
        <v>700</v>
      </c>
      <c r="I24" s="53"/>
      <c r="J24" s="53"/>
      <c r="K24" s="53"/>
      <c r="L24" s="53"/>
      <c r="M24" s="53"/>
      <c r="N24" s="53"/>
      <c r="O24" s="53"/>
      <c r="P24" s="53"/>
      <c r="Q24" s="53"/>
      <c r="R24" s="53"/>
      <c r="S24" s="53"/>
      <c r="T24" s="53"/>
      <c r="U24" s="53"/>
      <c r="V24" s="53"/>
      <c r="W24" s="53"/>
      <c r="X24" s="53"/>
      <c r="Y24" s="53"/>
      <c r="Z24" s="53"/>
    </row>
    <row r="25" spans="1:26" ht="37.799999999999997" customHeight="1" thickBot="1" x14ac:dyDescent="0.25">
      <c r="B25" s="177"/>
      <c r="C25" s="179"/>
      <c r="D25" s="181"/>
      <c r="E25" s="186"/>
      <c r="F25" s="187"/>
      <c r="G25" s="185"/>
      <c r="I25" s="53"/>
      <c r="J25" s="53"/>
      <c r="K25" s="53"/>
      <c r="L25" s="53"/>
      <c r="M25" s="53"/>
      <c r="N25" s="53"/>
      <c r="O25" s="53"/>
      <c r="P25" s="53"/>
      <c r="Q25" s="53"/>
      <c r="R25" s="53"/>
      <c r="S25" s="53"/>
      <c r="T25" s="53"/>
      <c r="U25" s="53"/>
      <c r="V25" s="53"/>
      <c r="W25" s="53"/>
      <c r="X25" s="53"/>
      <c r="Y25" s="53"/>
      <c r="Z25" s="53"/>
    </row>
    <row r="26" spans="1:26" ht="15.6" customHeight="1" x14ac:dyDescent="0.2">
      <c r="I26" s="53"/>
      <c r="J26" s="53"/>
      <c r="K26" s="53"/>
      <c r="L26" s="53"/>
      <c r="M26" s="53"/>
      <c r="N26" s="53"/>
      <c r="O26" s="53"/>
      <c r="P26" s="53"/>
      <c r="Q26" s="53"/>
      <c r="R26" s="53"/>
      <c r="S26" s="53"/>
      <c r="T26" s="53"/>
      <c r="U26" s="53"/>
      <c r="V26" s="53"/>
      <c r="W26" s="53"/>
      <c r="X26" s="53"/>
      <c r="Y26" s="53"/>
      <c r="Z26" s="53"/>
    </row>
    <row r="27" spans="1:26" x14ac:dyDescent="0.2">
      <c r="B27" s="175"/>
      <c r="C27" s="175"/>
      <c r="D27" s="175"/>
      <c r="E27" s="175"/>
      <c r="F27" s="175"/>
      <c r="G27" s="175"/>
      <c r="I27" s="53"/>
      <c r="J27" s="53"/>
      <c r="K27" s="53"/>
      <c r="L27" s="53"/>
      <c r="M27" s="53"/>
      <c r="N27" s="53"/>
      <c r="O27" s="53"/>
      <c r="P27" s="53"/>
      <c r="Q27" s="53"/>
      <c r="R27" s="53"/>
      <c r="S27" s="53"/>
      <c r="T27" s="53"/>
      <c r="U27" s="53"/>
      <c r="V27" s="53"/>
      <c r="W27" s="53"/>
      <c r="X27" s="53"/>
      <c r="Y27" s="53"/>
      <c r="Z27" s="53"/>
    </row>
    <row r="28" spans="1:26" x14ac:dyDescent="0.2">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x14ac:dyDescent="0.2">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x14ac:dyDescent="0.2">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x14ac:dyDescent="0.2">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x14ac:dyDescent="0.2">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x14ac:dyDescent="0.2">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x14ac:dyDescent="0.2">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x14ac:dyDescent="0.2">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x14ac:dyDescent="0.2">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sheetData>
  <sheetProtection algorithmName="SHA-512" hashValue="ZTPmDs4JhQLywEjUKSIuphBH4/9R0ThvqC9rbqKyMwQkgwdDgn1qO0rcBedc1lgKU4vtmLxcgd00nf246exusg==" saltValue="yRNt+xTm95fqJ+8L6DBXoQ==" spinCount="100000" sheet="1" selectLockedCells="1"/>
  <mergeCells count="35">
    <mergeCell ref="B16:G16"/>
    <mergeCell ref="B17:D17"/>
    <mergeCell ref="E17:F17"/>
    <mergeCell ref="B18:B19"/>
    <mergeCell ref="B1:G1"/>
    <mergeCell ref="B2:F2"/>
    <mergeCell ref="B12:G12"/>
    <mergeCell ref="B14:G14"/>
    <mergeCell ref="B15:G15"/>
    <mergeCell ref="B5:G5"/>
    <mergeCell ref="B6:E6"/>
    <mergeCell ref="B3:G3"/>
    <mergeCell ref="B4:G4"/>
    <mergeCell ref="C18:C19"/>
    <mergeCell ref="D18:D19"/>
    <mergeCell ref="G18:G19"/>
    <mergeCell ref="B22:B23"/>
    <mergeCell ref="C22:C23"/>
    <mergeCell ref="D22:D23"/>
    <mergeCell ref="E22:F22"/>
    <mergeCell ref="G22:G23"/>
    <mergeCell ref="E23:F23"/>
    <mergeCell ref="B20:B21"/>
    <mergeCell ref="C20:C21"/>
    <mergeCell ref="D20:D21"/>
    <mergeCell ref="E20:F20"/>
    <mergeCell ref="G20:G21"/>
    <mergeCell ref="E21:F21"/>
    <mergeCell ref="B27:G27"/>
    <mergeCell ref="B24:B25"/>
    <mergeCell ref="C24:C25"/>
    <mergeCell ref="D24:D25"/>
    <mergeCell ref="E24:F24"/>
    <mergeCell ref="G24:G25"/>
    <mergeCell ref="E25:F25"/>
  </mergeCells>
  <phoneticPr fontId="31"/>
  <conditionalFormatting sqref="E19">
    <cfRule type="expression" dxfId="66" priority="4">
      <formula>E19&lt;&gt;"　"</formula>
    </cfRule>
  </conditionalFormatting>
  <conditionalFormatting sqref="E21">
    <cfRule type="expression" dxfId="65" priority="7">
      <formula>$E21&lt;&gt;""</formula>
    </cfRule>
  </conditionalFormatting>
  <conditionalFormatting sqref="E23">
    <cfRule type="expression" dxfId="64" priority="53">
      <formula>$E23&lt;&gt;""</formula>
    </cfRule>
  </conditionalFormatting>
  <conditionalFormatting sqref="E25">
    <cfRule type="expression" dxfId="63" priority="56">
      <formula>$E25&lt;&gt;""</formula>
    </cfRule>
  </conditionalFormatting>
  <conditionalFormatting sqref="F19">
    <cfRule type="expression" dxfId="62" priority="3">
      <formula>F19&lt;&gt;""</formula>
    </cfRule>
  </conditionalFormatting>
  <conditionalFormatting sqref="G7:G11">
    <cfRule type="expression" dxfId="61" priority="61">
      <formula>($G7="○")</formula>
    </cfRule>
  </conditionalFormatting>
  <conditionalFormatting sqref="G18">
    <cfRule type="expression" dxfId="60" priority="6">
      <formula>($G18="○")</formula>
    </cfRule>
  </conditionalFormatting>
  <conditionalFormatting sqref="G20 G22 G24">
    <cfRule type="expression" dxfId="59" priority="1">
      <formula>($G20="○")</formula>
    </cfRule>
  </conditionalFormatting>
  <dataValidations count="3">
    <dataValidation type="list" allowBlank="1" showInputMessage="1" showErrorMessage="1" sqref="E19" xr:uid="{22B090BD-6814-4637-BB79-C887DEB4FCB3}">
      <formula1>"　,提出"</formula1>
    </dataValidation>
    <dataValidation type="list" allowBlank="1" showInputMessage="1" showErrorMessage="1" sqref="G7:G11" xr:uid="{AD06B881-5D2C-4797-9CDD-5A5932054775}">
      <formula1>"○,－"</formula1>
    </dataValidation>
    <dataValidation type="list" allowBlank="1" showInputMessage="1" showErrorMessage="1" sqref="G18:G25" xr:uid="{1E3045C6-94B3-44BA-A01C-7A55973932DE}">
      <formula1>"○,ー"</formula1>
    </dataValidation>
  </dataValidations>
  <hyperlinks>
    <hyperlink ref="F7" location="様式１!A1" display="様式１" xr:uid="{00000000-0004-0000-0000-000000000000}"/>
    <hyperlink ref="F8" location="様式２!A1" display="様式２" xr:uid="{00000000-0004-0000-0000-000001000000}"/>
    <hyperlink ref="F9" location="様式３!A1" display="様式３" xr:uid="{00000000-0004-0000-0000-000002000000}"/>
    <hyperlink ref="F10" location="様式４!A1" display="様式４" xr:uid="{00000000-0004-0000-0000-000003000000}"/>
    <hyperlink ref="F11" location="様式５!A1" display="様式５" xr:uid="{47C9399E-5983-4191-A9B5-7F795B7719AC}"/>
  </hyperlinks>
  <pageMargins left="0.70866141732283472" right="0.70866141732283472" top="0.74803149606299213" bottom="0.74803149606299213" header="0.31496062992125984" footer="0.31496062992125984"/>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CB213"/>
  <sheetViews>
    <sheetView showGridLines="0" showRowColHeaders="0" zoomScale="85" zoomScaleNormal="85" zoomScaleSheetLayoutView="100" workbookViewId="0">
      <selection sqref="A1:AD1"/>
    </sheetView>
  </sheetViews>
  <sheetFormatPr defaultColWidth="3.109375" defaultRowHeight="14.4" x14ac:dyDescent="0.2"/>
  <cols>
    <col min="1" max="1" width="4.77734375" style="12" customWidth="1"/>
    <col min="2" max="4" width="3.109375" style="12"/>
    <col min="5" max="5" width="5.33203125" style="12" customWidth="1"/>
    <col min="6" max="6" width="7.88671875" style="12" customWidth="1"/>
    <col min="7" max="7" width="4.33203125" style="12" customWidth="1"/>
    <col min="8" max="8" width="3.6640625" style="12" customWidth="1"/>
    <col min="9" max="9" width="6.44140625" style="12" customWidth="1"/>
    <col min="10" max="10" width="3.109375" style="12"/>
    <col min="11" max="11" width="5.21875" style="12" customWidth="1"/>
    <col min="12" max="12" width="5.44140625" style="12" customWidth="1"/>
    <col min="13" max="13" width="3.109375" style="12"/>
    <col min="14" max="14" width="4.77734375" style="12" customWidth="1"/>
    <col min="15" max="17" width="3.109375" style="12"/>
    <col min="18" max="18" width="4.44140625" style="12" customWidth="1"/>
    <col min="19" max="23" width="3.109375" style="12"/>
    <col min="24" max="24" width="13.21875" style="12" customWidth="1"/>
    <col min="25" max="25" width="12.6640625" style="12" customWidth="1"/>
    <col min="26" max="26" width="9.88671875" style="12" customWidth="1"/>
    <col min="27" max="27" width="6.44140625" style="12" customWidth="1"/>
    <col min="28" max="28" width="7.88671875" style="12" customWidth="1"/>
    <col min="29" max="29" width="2.21875" style="12" customWidth="1"/>
    <col min="30" max="30" width="2.21875" style="10" customWidth="1"/>
    <col min="31" max="16384" width="3.109375" style="12"/>
  </cols>
  <sheetData>
    <row r="1" spans="1:80" ht="21" customHeight="1" x14ac:dyDescent="0.2">
      <c r="A1" s="243" t="s">
        <v>417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0"/>
    </row>
    <row r="2" spans="1:80" ht="14.1" customHeight="1" x14ac:dyDescent="0.2">
      <c r="B2" s="244" t="s">
        <v>23</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0"/>
    </row>
    <row r="3" spans="1:80" ht="19.2" x14ac:dyDescent="0.2">
      <c r="B3" s="245" t="s">
        <v>657</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0"/>
    </row>
    <row r="4" spans="1:80" ht="14.1" customHeight="1" x14ac:dyDescent="0.2">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0"/>
    </row>
    <row r="5" spans="1:80" ht="50.4" customHeight="1" x14ac:dyDescent="0.2">
      <c r="B5" s="229" t="s">
        <v>8</v>
      </c>
      <c r="C5" s="235"/>
      <c r="D5" s="235"/>
      <c r="E5" s="235"/>
      <c r="F5" s="235"/>
      <c r="G5" s="230"/>
      <c r="H5" s="247"/>
      <c r="I5" s="248"/>
      <c r="J5" s="248"/>
      <c r="K5" s="248"/>
      <c r="L5" s="248"/>
      <c r="M5" s="248"/>
      <c r="N5" s="248"/>
      <c r="O5" s="248"/>
      <c r="P5" s="248"/>
      <c r="Q5" s="248"/>
      <c r="R5" s="248"/>
      <c r="S5" s="248"/>
      <c r="T5" s="248"/>
      <c r="U5" s="248"/>
      <c r="V5" s="248"/>
      <c r="W5" s="248"/>
      <c r="X5" s="248"/>
      <c r="Y5" s="248"/>
      <c r="Z5" s="248"/>
      <c r="AA5" s="248"/>
      <c r="AB5" s="249"/>
      <c r="AD5" s="11"/>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0"/>
    </row>
    <row r="6" spans="1:80" ht="33" customHeight="1" x14ac:dyDescent="0.2">
      <c r="B6" s="254" t="s">
        <v>9</v>
      </c>
      <c r="C6" s="254"/>
      <c r="D6" s="254"/>
      <c r="E6" s="254"/>
      <c r="F6" s="254"/>
      <c r="G6" s="254"/>
      <c r="H6" s="255"/>
      <c r="I6" s="256"/>
      <c r="J6" s="256"/>
      <c r="K6" s="256"/>
      <c r="L6" s="256"/>
      <c r="M6" s="257"/>
      <c r="N6" s="229" t="s">
        <v>418</v>
      </c>
      <c r="O6" s="235"/>
      <c r="P6" s="235"/>
      <c r="Q6" s="235"/>
      <c r="R6" s="235"/>
      <c r="S6" s="230"/>
      <c r="T6" s="224"/>
      <c r="U6" s="225"/>
      <c r="V6" s="225"/>
      <c r="W6" s="225"/>
      <c r="X6" s="225"/>
      <c r="Y6" s="225"/>
      <c r="Z6" s="225"/>
      <c r="AA6" s="225"/>
      <c r="AB6" s="226"/>
      <c r="AD6" s="11"/>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0"/>
    </row>
    <row r="7" spans="1:80" ht="41.4" customHeight="1" x14ac:dyDescent="0.2">
      <c r="B7" s="229" t="s">
        <v>430</v>
      </c>
      <c r="C7" s="235"/>
      <c r="D7" s="235"/>
      <c r="E7" s="235"/>
      <c r="F7" s="235"/>
      <c r="G7" s="230"/>
      <c r="H7" s="218"/>
      <c r="I7" s="219"/>
      <c r="J7" s="219"/>
      <c r="K7" s="219"/>
      <c r="L7" s="219"/>
      <c r="M7" s="219"/>
      <c r="N7" s="219"/>
      <c r="O7" s="219"/>
      <c r="P7" s="220"/>
      <c r="Q7" s="229" t="s">
        <v>429</v>
      </c>
      <c r="R7" s="235"/>
      <c r="S7" s="235"/>
      <c r="T7" s="235"/>
      <c r="U7" s="235"/>
      <c r="V7" s="230"/>
      <c r="W7" s="218"/>
      <c r="X7" s="219"/>
      <c r="Y7" s="219"/>
      <c r="Z7" s="219"/>
      <c r="AA7" s="219"/>
      <c r="AB7" s="220"/>
      <c r="AD7" s="11"/>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0"/>
    </row>
    <row r="8" spans="1:80" ht="24.9" customHeight="1" x14ac:dyDescent="0.2">
      <c r="B8" s="236" t="s">
        <v>25</v>
      </c>
      <c r="C8" s="237"/>
      <c r="D8" s="237"/>
      <c r="E8" s="237"/>
      <c r="F8" s="237"/>
      <c r="G8" s="237"/>
      <c r="H8" s="238"/>
      <c r="I8" s="238"/>
      <c r="J8" s="238"/>
      <c r="K8" s="238"/>
      <c r="L8" s="238"/>
      <c r="M8" s="238"/>
      <c r="N8" s="238"/>
      <c r="O8" s="238"/>
      <c r="P8" s="238"/>
      <c r="Q8" s="238"/>
      <c r="R8" s="238"/>
      <c r="S8" s="238"/>
      <c r="T8" s="238"/>
      <c r="U8" s="238"/>
      <c r="V8" s="238"/>
      <c r="W8" s="238"/>
      <c r="X8" s="238"/>
      <c r="Y8" s="238"/>
      <c r="Z8" s="238"/>
      <c r="AA8" s="238"/>
      <c r="AB8" s="239"/>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0"/>
    </row>
    <row r="9" spans="1:80" ht="24.9" customHeight="1" x14ac:dyDescent="0.2">
      <c r="B9" s="240" t="s">
        <v>431</v>
      </c>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2"/>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0"/>
    </row>
    <row r="10" spans="1:80" ht="24.9" customHeight="1" x14ac:dyDescent="0.2">
      <c r="B10" s="13"/>
      <c r="C10" s="229" t="s">
        <v>407</v>
      </c>
      <c r="D10" s="235"/>
      <c r="E10" s="235"/>
      <c r="F10" s="235"/>
      <c r="G10" s="230"/>
      <c r="H10" s="218"/>
      <c r="I10" s="219"/>
      <c r="J10" s="219"/>
      <c r="K10" s="219"/>
      <c r="L10" s="219"/>
      <c r="M10" s="219"/>
      <c r="N10" s="219"/>
      <c r="O10" s="219"/>
      <c r="P10" s="219"/>
      <c r="Q10" s="219"/>
      <c r="R10" s="219"/>
      <c r="S10" s="219"/>
      <c r="T10" s="219"/>
      <c r="U10" s="219"/>
      <c r="V10" s="219"/>
      <c r="W10" s="219"/>
      <c r="X10" s="219"/>
      <c r="Y10" s="219"/>
      <c r="Z10" s="219"/>
      <c r="AA10" s="220"/>
      <c r="AB10" s="14"/>
      <c r="AD10" s="11"/>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0"/>
    </row>
    <row r="11" spans="1:80" ht="24.9" customHeight="1" x14ac:dyDescent="0.2">
      <c r="B11" s="13"/>
      <c r="C11" s="229" t="s">
        <v>408</v>
      </c>
      <c r="D11" s="235"/>
      <c r="E11" s="235"/>
      <c r="F11" s="235"/>
      <c r="G11" s="230"/>
      <c r="H11" s="218"/>
      <c r="I11" s="219"/>
      <c r="J11" s="219"/>
      <c r="K11" s="219"/>
      <c r="L11" s="219"/>
      <c r="M11" s="219"/>
      <c r="N11" s="219"/>
      <c r="O11" s="219"/>
      <c r="P11" s="220"/>
      <c r="Q11" s="229" t="s">
        <v>405</v>
      </c>
      <c r="R11" s="230"/>
      <c r="S11" s="218"/>
      <c r="T11" s="219"/>
      <c r="U11" s="219"/>
      <c r="V11" s="219"/>
      <c r="W11" s="219"/>
      <c r="X11" s="219"/>
      <c r="Y11" s="219"/>
      <c r="Z11" s="219"/>
      <c r="AA11" s="220"/>
      <c r="AB11" s="14"/>
      <c r="AD11" s="11"/>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0"/>
    </row>
    <row r="12" spans="1:80" ht="24.9" customHeight="1" x14ac:dyDescent="0.2">
      <c r="B12" s="13"/>
      <c r="C12" s="270" t="s">
        <v>27</v>
      </c>
      <c r="D12" s="271"/>
      <c r="E12" s="221" t="s">
        <v>3</v>
      </c>
      <c r="F12" s="222"/>
      <c r="G12" s="222"/>
      <c r="H12" s="222"/>
      <c r="I12" s="222"/>
      <c r="J12" s="223"/>
      <c r="K12" s="274"/>
      <c r="L12" s="274"/>
      <c r="M12" s="274"/>
      <c r="N12" s="274"/>
      <c r="O12" s="274"/>
      <c r="P12" s="274"/>
      <c r="Q12" s="274"/>
      <c r="R12" s="274"/>
      <c r="S12" s="274"/>
      <c r="T12" s="274"/>
      <c r="U12" s="274"/>
      <c r="V12" s="274"/>
      <c r="W12" s="274"/>
      <c r="X12" s="274"/>
      <c r="Y12" s="274"/>
      <c r="Z12" s="274"/>
      <c r="AA12" s="275"/>
      <c r="AB12" s="14"/>
      <c r="AD12" s="11"/>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0"/>
    </row>
    <row r="13" spans="1:80" ht="24.9" customHeight="1" x14ac:dyDescent="0.2">
      <c r="B13" s="13"/>
      <c r="C13" s="272"/>
      <c r="D13" s="273"/>
      <c r="E13" s="224"/>
      <c r="F13" s="225"/>
      <c r="G13" s="7" t="s">
        <v>28</v>
      </c>
      <c r="H13" s="225"/>
      <c r="I13" s="225"/>
      <c r="J13" s="226"/>
      <c r="K13" s="276"/>
      <c r="L13" s="276"/>
      <c r="M13" s="276"/>
      <c r="N13" s="276"/>
      <c r="O13" s="276"/>
      <c r="P13" s="276"/>
      <c r="Q13" s="276"/>
      <c r="R13" s="276"/>
      <c r="S13" s="276"/>
      <c r="T13" s="276"/>
      <c r="U13" s="276"/>
      <c r="V13" s="276"/>
      <c r="W13" s="276"/>
      <c r="X13" s="276"/>
      <c r="Y13" s="276"/>
      <c r="Z13" s="276"/>
      <c r="AA13" s="277"/>
      <c r="AB13" s="14"/>
      <c r="AD13" s="11"/>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0"/>
    </row>
    <row r="14" spans="1:80" ht="24.9" hidden="1" customHeight="1" x14ac:dyDescent="0.2">
      <c r="B14" s="13"/>
      <c r="C14" s="32"/>
      <c r="D14" s="33"/>
      <c r="E14" s="227" t="str">
        <f>E13&amp;H13</f>
        <v/>
      </c>
      <c r="F14" s="228"/>
      <c r="G14" s="228"/>
      <c r="H14" s="228"/>
      <c r="I14" s="228"/>
      <c r="J14" s="228"/>
      <c r="K14" s="16"/>
      <c r="L14" s="16"/>
      <c r="M14" s="16"/>
      <c r="N14" s="16"/>
      <c r="O14" s="16"/>
      <c r="P14" s="16"/>
      <c r="Q14" s="16"/>
      <c r="R14" s="16"/>
      <c r="S14" s="16"/>
      <c r="T14" s="16"/>
      <c r="U14" s="16"/>
      <c r="V14" s="16"/>
      <c r="W14" s="16"/>
      <c r="X14" s="16"/>
      <c r="Y14" s="16"/>
      <c r="Z14" s="16"/>
      <c r="AA14" s="17"/>
      <c r="AB14" s="14"/>
      <c r="AD14" s="11"/>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0"/>
    </row>
    <row r="15" spans="1:80" ht="24.9" customHeight="1" x14ac:dyDescent="0.2">
      <c r="B15" s="13"/>
      <c r="C15" s="221" t="s">
        <v>29</v>
      </c>
      <c r="D15" s="223"/>
      <c r="E15" s="224"/>
      <c r="F15" s="225"/>
      <c r="G15" s="7" t="s">
        <v>28</v>
      </c>
      <c r="H15" s="225"/>
      <c r="I15" s="225"/>
      <c r="J15" s="7" t="s">
        <v>28</v>
      </c>
      <c r="K15" s="225"/>
      <c r="L15" s="226"/>
      <c r="M15" s="229" t="s">
        <v>658</v>
      </c>
      <c r="N15" s="230"/>
      <c r="O15" s="231"/>
      <c r="P15" s="219"/>
      <c r="Q15" s="219"/>
      <c r="R15" s="219"/>
      <c r="S15" s="219"/>
      <c r="T15" s="219"/>
      <c r="U15" s="219"/>
      <c r="V15" s="219"/>
      <c r="W15" s="219"/>
      <c r="X15" s="219"/>
      <c r="Y15" s="219"/>
      <c r="Z15" s="219"/>
      <c r="AA15" s="220"/>
      <c r="AB15" s="14"/>
      <c r="AD15" s="11"/>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0"/>
    </row>
    <row r="16" spans="1:80" ht="24.9" hidden="1" customHeight="1" x14ac:dyDescent="0.2">
      <c r="B16" s="13"/>
      <c r="C16" s="18"/>
      <c r="D16" s="18"/>
      <c r="E16" s="250" t="str">
        <f>IF(OR(E15="",H15="",K15=""),"",E15&amp;"-"&amp;H15&amp;"-"&amp;K15)</f>
        <v/>
      </c>
      <c r="F16" s="250"/>
      <c r="G16" s="250"/>
      <c r="H16" s="250"/>
      <c r="I16" s="250"/>
      <c r="J16" s="250"/>
      <c r="K16" s="250"/>
      <c r="L16" s="250"/>
      <c r="M16" s="18"/>
      <c r="N16" s="18"/>
      <c r="O16" s="19"/>
      <c r="P16" s="20"/>
      <c r="Q16" s="20"/>
      <c r="R16" s="20"/>
      <c r="S16" s="20"/>
      <c r="T16" s="20"/>
      <c r="U16" s="20"/>
      <c r="V16" s="20"/>
      <c r="W16" s="20"/>
      <c r="X16" s="20"/>
      <c r="Y16" s="20"/>
      <c r="Z16" s="20"/>
      <c r="AA16" s="20"/>
      <c r="AB16" s="14"/>
      <c r="AD16" s="11"/>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0"/>
    </row>
    <row r="17" spans="2:80" ht="24.9" customHeight="1" x14ac:dyDescent="0.2">
      <c r="B17" s="251" t="s">
        <v>659</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3"/>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0"/>
    </row>
    <row r="18" spans="2:80" ht="24.9" customHeight="1" x14ac:dyDescent="0.2">
      <c r="B18" s="259" t="s">
        <v>31</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1"/>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0"/>
    </row>
    <row r="19" spans="2:80" ht="36" customHeight="1" x14ac:dyDescent="0.2">
      <c r="B19" s="262" t="s">
        <v>428</v>
      </c>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4"/>
      <c r="AD19" s="21"/>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0"/>
    </row>
    <row r="20" spans="2:80" ht="24.9" customHeight="1" x14ac:dyDescent="0.2">
      <c r="B20" s="265" t="s">
        <v>425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2"/>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0"/>
    </row>
    <row r="21" spans="2:80" ht="8.25" customHeight="1" x14ac:dyDescent="0.2">
      <c r="B21" s="266"/>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8"/>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0"/>
    </row>
    <row r="22" spans="2:80" ht="24.9" customHeight="1" x14ac:dyDescent="0.2">
      <c r="B22" s="13"/>
      <c r="C22" s="229" t="s">
        <v>407</v>
      </c>
      <c r="D22" s="235"/>
      <c r="E22" s="235"/>
      <c r="F22" s="235"/>
      <c r="G22" s="230"/>
      <c r="H22" s="218"/>
      <c r="I22" s="219"/>
      <c r="J22" s="219"/>
      <c r="K22" s="219"/>
      <c r="L22" s="219"/>
      <c r="M22" s="219"/>
      <c r="N22" s="219"/>
      <c r="O22" s="219"/>
      <c r="P22" s="219"/>
      <c r="Q22" s="219"/>
      <c r="R22" s="219"/>
      <c r="S22" s="219"/>
      <c r="T22" s="219"/>
      <c r="U22" s="219"/>
      <c r="V22" s="219"/>
      <c r="W22" s="219"/>
      <c r="X22" s="219"/>
      <c r="Y22" s="219"/>
      <c r="Z22" s="219"/>
      <c r="AA22" s="220"/>
      <c r="AB22" s="14"/>
      <c r="AD22" s="11"/>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0"/>
    </row>
    <row r="23" spans="2:80" ht="24.9" customHeight="1" x14ac:dyDescent="0.2">
      <c r="B23" s="13"/>
      <c r="C23" s="229" t="s">
        <v>408</v>
      </c>
      <c r="D23" s="235"/>
      <c r="E23" s="235"/>
      <c r="F23" s="235"/>
      <c r="G23" s="230"/>
      <c r="H23" s="218"/>
      <c r="I23" s="219"/>
      <c r="J23" s="219"/>
      <c r="K23" s="219"/>
      <c r="L23" s="219"/>
      <c r="M23" s="219"/>
      <c r="N23" s="219"/>
      <c r="O23" s="219"/>
      <c r="P23" s="220"/>
      <c r="Q23" s="229" t="s">
        <v>26</v>
      </c>
      <c r="R23" s="230"/>
      <c r="S23" s="218"/>
      <c r="T23" s="219"/>
      <c r="U23" s="219"/>
      <c r="V23" s="219"/>
      <c r="W23" s="219"/>
      <c r="X23" s="219"/>
      <c r="Y23" s="219"/>
      <c r="Z23" s="219"/>
      <c r="AA23" s="220"/>
      <c r="AB23" s="14"/>
      <c r="AD23" s="11"/>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0"/>
    </row>
    <row r="24" spans="2:80" ht="24.9" customHeight="1" x14ac:dyDescent="0.2">
      <c r="B24" s="13"/>
      <c r="C24" s="236" t="s">
        <v>27</v>
      </c>
      <c r="D24" s="278"/>
      <c r="E24" s="229" t="s">
        <v>3</v>
      </c>
      <c r="F24" s="235"/>
      <c r="G24" s="235"/>
      <c r="H24" s="235"/>
      <c r="I24" s="235"/>
      <c r="J24" s="230"/>
      <c r="K24" s="274"/>
      <c r="L24" s="274"/>
      <c r="M24" s="274"/>
      <c r="N24" s="274"/>
      <c r="O24" s="274"/>
      <c r="P24" s="274"/>
      <c r="Q24" s="274"/>
      <c r="R24" s="274"/>
      <c r="S24" s="274"/>
      <c r="T24" s="274"/>
      <c r="U24" s="274"/>
      <c r="V24" s="274"/>
      <c r="W24" s="274"/>
      <c r="X24" s="274"/>
      <c r="Y24" s="274"/>
      <c r="Z24" s="274"/>
      <c r="AA24" s="275"/>
      <c r="AB24" s="14"/>
      <c r="AD24" s="11"/>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0"/>
    </row>
    <row r="25" spans="2:80" ht="24.9" customHeight="1" x14ac:dyDescent="0.2">
      <c r="B25" s="13"/>
      <c r="C25" s="279"/>
      <c r="D25" s="253"/>
      <c r="E25" s="224"/>
      <c r="F25" s="225"/>
      <c r="G25" s="7" t="s">
        <v>28</v>
      </c>
      <c r="H25" s="225"/>
      <c r="I25" s="225"/>
      <c r="J25" s="226"/>
      <c r="K25" s="276"/>
      <c r="L25" s="276"/>
      <c r="M25" s="276"/>
      <c r="N25" s="276"/>
      <c r="O25" s="276"/>
      <c r="P25" s="276"/>
      <c r="Q25" s="276"/>
      <c r="R25" s="276"/>
      <c r="S25" s="276"/>
      <c r="T25" s="276"/>
      <c r="U25" s="276"/>
      <c r="V25" s="276"/>
      <c r="W25" s="276"/>
      <c r="X25" s="276"/>
      <c r="Y25" s="276"/>
      <c r="Z25" s="276"/>
      <c r="AA25" s="277"/>
      <c r="AB25" s="14"/>
      <c r="AD25" s="11"/>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0"/>
    </row>
    <row r="26" spans="2:80" ht="24.9" hidden="1" customHeight="1" x14ac:dyDescent="0.2">
      <c r="B26" s="13"/>
      <c r="C26" s="32"/>
      <c r="D26" s="33"/>
      <c r="E26" s="227" t="str">
        <f>E25&amp;H25</f>
        <v/>
      </c>
      <c r="F26" s="228"/>
      <c r="G26" s="228"/>
      <c r="H26" s="228"/>
      <c r="I26" s="228"/>
      <c r="J26" s="228"/>
      <c r="K26" s="16"/>
      <c r="L26" s="16"/>
      <c r="M26" s="16"/>
      <c r="N26" s="16"/>
      <c r="O26" s="16"/>
      <c r="P26" s="16"/>
      <c r="Q26" s="16"/>
      <c r="R26" s="16"/>
      <c r="S26" s="16"/>
      <c r="T26" s="16"/>
      <c r="U26" s="16"/>
      <c r="V26" s="16"/>
      <c r="W26" s="16"/>
      <c r="X26" s="16"/>
      <c r="Y26" s="16"/>
      <c r="Z26" s="16"/>
      <c r="AA26" s="17"/>
      <c r="AB26" s="14"/>
      <c r="AD26" s="11"/>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0"/>
    </row>
    <row r="27" spans="2:80" ht="24.9" customHeight="1" x14ac:dyDescent="0.2">
      <c r="B27" s="13"/>
      <c r="C27" s="221" t="s">
        <v>29</v>
      </c>
      <c r="D27" s="223"/>
      <c r="E27" s="224"/>
      <c r="F27" s="225"/>
      <c r="G27" s="7" t="s">
        <v>28</v>
      </c>
      <c r="H27" s="225"/>
      <c r="I27" s="225"/>
      <c r="J27" s="7" t="s">
        <v>28</v>
      </c>
      <c r="K27" s="225"/>
      <c r="L27" s="226"/>
      <c r="M27" s="229" t="s">
        <v>30</v>
      </c>
      <c r="N27" s="230"/>
      <c r="O27" s="231"/>
      <c r="P27" s="219"/>
      <c r="Q27" s="219"/>
      <c r="R27" s="219"/>
      <c r="S27" s="219"/>
      <c r="T27" s="219"/>
      <c r="U27" s="219"/>
      <c r="V27" s="219"/>
      <c r="W27" s="219"/>
      <c r="X27" s="219"/>
      <c r="Y27" s="219"/>
      <c r="Z27" s="219"/>
      <c r="AA27" s="220"/>
      <c r="AB27" s="14"/>
      <c r="AD27" s="11"/>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0"/>
    </row>
    <row r="28" spans="2:80" ht="24.9" hidden="1" customHeight="1" x14ac:dyDescent="0.2">
      <c r="B28" s="13"/>
      <c r="C28" s="18"/>
      <c r="D28" s="18"/>
      <c r="E28" s="250" t="str">
        <f>IF(OR(E27="",H27="",K27=""),"",E27&amp;"-"&amp;H27&amp;"-"&amp;K27)</f>
        <v/>
      </c>
      <c r="F28" s="250"/>
      <c r="G28" s="250"/>
      <c r="H28" s="250"/>
      <c r="I28" s="250"/>
      <c r="J28" s="250"/>
      <c r="K28" s="250"/>
      <c r="L28" s="250"/>
      <c r="M28" s="18"/>
      <c r="N28" s="18"/>
      <c r="O28" s="19"/>
      <c r="P28" s="20"/>
      <c r="Q28" s="20"/>
      <c r="R28" s="20"/>
      <c r="S28" s="20"/>
      <c r="T28" s="20"/>
      <c r="U28" s="20"/>
      <c r="V28" s="20"/>
      <c r="W28" s="20"/>
      <c r="X28" s="20"/>
      <c r="Y28" s="20"/>
      <c r="Z28" s="20"/>
      <c r="AA28" s="20"/>
      <c r="AB28" s="14"/>
      <c r="AD28" s="11"/>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0"/>
    </row>
    <row r="29" spans="2:80" ht="24.9" customHeight="1" x14ac:dyDescent="0.2">
      <c r="B29" s="251" t="s">
        <v>662</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3"/>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0"/>
    </row>
    <row r="30" spans="2:80" ht="14.1" customHeight="1" x14ac:dyDescent="0.2">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0"/>
    </row>
    <row r="31" spans="2:80" ht="20.100000000000001" customHeight="1" x14ac:dyDescent="0.2">
      <c r="B31" s="280" t="s">
        <v>426</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0"/>
    </row>
    <row r="32" spans="2:80" ht="31.8" customHeight="1" x14ac:dyDescent="0.2">
      <c r="B32" s="258" t="s">
        <v>419</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0"/>
    </row>
    <row r="33" spans="1:80" ht="20.100000000000001" hidden="1" customHeight="1" x14ac:dyDescent="0.2">
      <c r="B33" s="232" t="s">
        <v>406</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0"/>
    </row>
    <row r="34" spans="1:80" ht="7.2" hidden="1" customHeight="1" x14ac:dyDescent="0.2">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0"/>
    </row>
    <row r="35" spans="1:80" ht="20.100000000000001" hidden="1" customHeight="1" x14ac:dyDescent="0.2">
      <c r="B35" s="217" t="s">
        <v>393</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0"/>
    </row>
    <row r="36" spans="1:80" ht="20.100000000000001" hidden="1" customHeight="1" x14ac:dyDescent="0.2">
      <c r="B36" s="234" t="s">
        <v>410</v>
      </c>
      <c r="C36" s="234"/>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234"/>
      <c r="AB36" s="23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0"/>
    </row>
    <row r="37" spans="1:80" ht="20.100000000000001" hidden="1" customHeight="1" x14ac:dyDescent="0.2">
      <c r="B37" s="234" t="s">
        <v>411</v>
      </c>
      <c r="C37" s="234"/>
      <c r="D37" s="234"/>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0"/>
    </row>
    <row r="38" spans="1:80" ht="20.100000000000001" hidden="1" customHeight="1" x14ac:dyDescent="0.2">
      <c r="B38" s="234" t="s">
        <v>412</v>
      </c>
      <c r="C38" s="234"/>
      <c r="D38" s="234"/>
      <c r="E38" s="234"/>
      <c r="F38" s="234"/>
      <c r="G38" s="234"/>
      <c r="H38" s="234"/>
      <c r="I38" s="234"/>
      <c r="J38" s="234"/>
      <c r="K38" s="234"/>
      <c r="L38" s="234"/>
      <c r="M38" s="234"/>
      <c r="N38" s="234"/>
      <c r="O38" s="234"/>
      <c r="P38" s="234"/>
      <c r="Q38" s="234"/>
      <c r="R38" s="234"/>
      <c r="S38" s="234"/>
      <c r="T38" s="234"/>
      <c r="U38" s="234"/>
      <c r="V38" s="234"/>
      <c r="W38" s="234"/>
      <c r="X38" s="234"/>
      <c r="Y38" s="234"/>
      <c r="Z38" s="234"/>
      <c r="AA38" s="234"/>
      <c r="AB38" s="23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0"/>
    </row>
    <row r="39" spans="1:80" ht="20.100000000000001" hidden="1" customHeight="1" x14ac:dyDescent="0.2">
      <c r="B39" s="234" t="s">
        <v>413</v>
      </c>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0"/>
    </row>
    <row r="40" spans="1:80" ht="7.95" customHeight="1" x14ac:dyDescent="0.2">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0"/>
    </row>
    <row r="41" spans="1:80" ht="20.100000000000001" customHeight="1" x14ac:dyDescent="0.2">
      <c r="A41" s="54"/>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54"/>
      <c r="AD41" s="56"/>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0"/>
    </row>
    <row r="42" spans="1:80" s="22" customFormat="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7"/>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1"/>
    </row>
    <row r="43" spans="1:80"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6"/>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0"/>
    </row>
    <row r="44" spans="1:80" x14ac:dyDescent="0.2">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6"/>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0"/>
    </row>
    <row r="45" spans="1:80" x14ac:dyDescent="0.2">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6"/>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0"/>
    </row>
    <row r="46" spans="1:80" x14ac:dyDescent="0.2">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6"/>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0"/>
    </row>
    <row r="47" spans="1:80" x14ac:dyDescent="0.2">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6"/>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0"/>
    </row>
    <row r="48" spans="1:80" x14ac:dyDescent="0.2">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6"/>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0"/>
    </row>
    <row r="49" spans="1:80" x14ac:dyDescent="0.2">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6"/>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0"/>
    </row>
    <row r="50" spans="1:80" x14ac:dyDescent="0.2">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6"/>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0"/>
    </row>
    <row r="51" spans="1:80"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6"/>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0"/>
    </row>
    <row r="52" spans="1:80"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6"/>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0"/>
    </row>
    <row r="53" spans="1:80"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6"/>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0"/>
    </row>
    <row r="54" spans="1:80"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6"/>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0"/>
    </row>
    <row r="55" spans="1:80"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6"/>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0"/>
    </row>
    <row r="56" spans="1:80"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6"/>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0"/>
    </row>
    <row r="57" spans="1:80"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6"/>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0"/>
    </row>
    <row r="58" spans="1:80"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6"/>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0"/>
    </row>
    <row r="59" spans="1:80"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6"/>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0"/>
    </row>
    <row r="60" spans="1:80"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6"/>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0"/>
    </row>
    <row r="61" spans="1:80"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6"/>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0"/>
    </row>
    <row r="62" spans="1:80"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6"/>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0"/>
    </row>
    <row r="63" spans="1:80"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6"/>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0"/>
    </row>
    <row r="64" spans="1:80"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6"/>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0"/>
    </row>
    <row r="65" spans="1:80"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6"/>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0"/>
    </row>
    <row r="66" spans="1:80"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6"/>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0"/>
    </row>
    <row r="67" spans="1:80"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6"/>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0"/>
    </row>
    <row r="68" spans="1:80"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6"/>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0"/>
    </row>
    <row r="69" spans="1:80"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6"/>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0"/>
    </row>
    <row r="70" spans="1:80"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6"/>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0"/>
    </row>
    <row r="71" spans="1:80" x14ac:dyDescent="0.2">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6"/>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0"/>
    </row>
    <row r="72" spans="1:80" x14ac:dyDescent="0.2">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6"/>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0"/>
    </row>
    <row r="73" spans="1:80" x14ac:dyDescent="0.2">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6"/>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0"/>
    </row>
    <row r="74" spans="1:80" x14ac:dyDescent="0.2">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6"/>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0"/>
    </row>
    <row r="75" spans="1:80" x14ac:dyDescent="0.2">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6"/>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0"/>
    </row>
    <row r="76" spans="1:80" x14ac:dyDescent="0.2">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6"/>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0"/>
    </row>
    <row r="77" spans="1:80" x14ac:dyDescent="0.2">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6"/>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0"/>
    </row>
    <row r="78" spans="1:80" x14ac:dyDescent="0.2">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6"/>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0"/>
    </row>
    <row r="79" spans="1:80" x14ac:dyDescent="0.2">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6"/>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0"/>
    </row>
    <row r="80" spans="1:80" x14ac:dyDescent="0.2">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6"/>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0"/>
    </row>
    <row r="81" spans="1:80"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6"/>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0"/>
    </row>
    <row r="82" spans="1:80"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6"/>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0"/>
    </row>
    <row r="83" spans="1:80"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6"/>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0"/>
    </row>
    <row r="84" spans="1:80" x14ac:dyDescent="0.2">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6"/>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0"/>
    </row>
    <row r="85" spans="1:80" x14ac:dyDescent="0.2">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6"/>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0"/>
    </row>
    <row r="86" spans="1:80"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6"/>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0"/>
    </row>
    <row r="87" spans="1:80" x14ac:dyDescent="0.2">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6"/>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0"/>
    </row>
    <row r="88" spans="1:80" x14ac:dyDescent="0.2">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6"/>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0"/>
    </row>
    <row r="89" spans="1:80" x14ac:dyDescent="0.2">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6"/>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0"/>
    </row>
    <row r="90" spans="1:80" x14ac:dyDescent="0.2">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6"/>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0"/>
    </row>
    <row r="91" spans="1:80" x14ac:dyDescent="0.2">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6"/>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0"/>
    </row>
    <row r="92" spans="1:80" x14ac:dyDescent="0.2">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6"/>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0"/>
    </row>
    <row r="93" spans="1:80"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6"/>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0"/>
    </row>
    <row r="94" spans="1:80" x14ac:dyDescent="0.2">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6"/>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0"/>
    </row>
    <row r="95" spans="1:80" x14ac:dyDescent="0.2">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6"/>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0"/>
    </row>
    <row r="96" spans="1:80" x14ac:dyDescent="0.2">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6"/>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0"/>
    </row>
    <row r="97" spans="1:80" x14ac:dyDescent="0.2">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6"/>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0"/>
    </row>
    <row r="98" spans="1:80" x14ac:dyDescent="0.2">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6"/>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0"/>
    </row>
    <row r="99" spans="1:80" x14ac:dyDescent="0.2">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6"/>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0"/>
    </row>
    <row r="100" spans="1:80" x14ac:dyDescent="0.2">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6"/>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0"/>
    </row>
    <row r="101" spans="1:80" x14ac:dyDescent="0.2">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6"/>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0"/>
    </row>
    <row r="102" spans="1:80" x14ac:dyDescent="0.2">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6"/>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0"/>
    </row>
    <row r="103" spans="1:80" x14ac:dyDescent="0.2">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6"/>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0"/>
    </row>
    <row r="104" spans="1:80" x14ac:dyDescent="0.2">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6"/>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0"/>
    </row>
    <row r="105" spans="1:80" x14ac:dyDescent="0.2">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6"/>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0"/>
    </row>
    <row r="106" spans="1:80" x14ac:dyDescent="0.2">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6"/>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0"/>
    </row>
    <row r="107" spans="1:80" x14ac:dyDescent="0.2">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6"/>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0"/>
    </row>
    <row r="108" spans="1:80" x14ac:dyDescent="0.2">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6"/>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0"/>
    </row>
    <row r="109" spans="1:80" x14ac:dyDescent="0.2">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6"/>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0"/>
    </row>
    <row r="110" spans="1:80" x14ac:dyDescent="0.2">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6"/>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0"/>
    </row>
    <row r="111" spans="1:80" x14ac:dyDescent="0.2">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6"/>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0"/>
    </row>
    <row r="112" spans="1:80" x14ac:dyDescent="0.2">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6"/>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0"/>
    </row>
    <row r="113" spans="1:80" x14ac:dyDescent="0.2">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6"/>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0"/>
    </row>
    <row r="114" spans="1:80" x14ac:dyDescent="0.2">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6"/>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0"/>
    </row>
    <row r="115" spans="1:80" x14ac:dyDescent="0.2">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6"/>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0"/>
    </row>
    <row r="116" spans="1:80" x14ac:dyDescent="0.2">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6"/>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0"/>
    </row>
    <row r="117" spans="1:80" x14ac:dyDescent="0.2">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6"/>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0"/>
    </row>
    <row r="118" spans="1:80" x14ac:dyDescent="0.2">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6"/>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0"/>
    </row>
    <row r="119" spans="1:80" x14ac:dyDescent="0.2">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6"/>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0"/>
    </row>
    <row r="120" spans="1:80" x14ac:dyDescent="0.2">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6"/>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0"/>
    </row>
    <row r="121" spans="1:80" x14ac:dyDescent="0.2">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6"/>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0"/>
    </row>
    <row r="122" spans="1:80" x14ac:dyDescent="0.2">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6"/>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0"/>
    </row>
    <row r="123" spans="1:80" x14ac:dyDescent="0.2">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6"/>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0"/>
    </row>
    <row r="124" spans="1:80" x14ac:dyDescent="0.2">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6"/>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0"/>
    </row>
    <row r="125" spans="1:80" x14ac:dyDescent="0.2">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6"/>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0"/>
    </row>
    <row r="126" spans="1:80" x14ac:dyDescent="0.2">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6"/>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0"/>
    </row>
    <row r="127" spans="1:80" x14ac:dyDescent="0.2">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6"/>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0"/>
    </row>
    <row r="128" spans="1:80" x14ac:dyDescent="0.2">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6"/>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0"/>
    </row>
    <row r="129" spans="1:80" x14ac:dyDescent="0.2">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6"/>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0"/>
    </row>
    <row r="130" spans="1:80" x14ac:dyDescent="0.2">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6"/>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0"/>
    </row>
    <row r="131" spans="1:80" x14ac:dyDescent="0.2">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6"/>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0"/>
    </row>
    <row r="132" spans="1:80" x14ac:dyDescent="0.2">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6"/>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0"/>
    </row>
    <row r="133" spans="1:80" x14ac:dyDescent="0.2">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6"/>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0"/>
    </row>
    <row r="134" spans="1:80" x14ac:dyDescent="0.2">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6"/>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0"/>
    </row>
    <row r="135" spans="1:80" x14ac:dyDescent="0.2">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6"/>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0"/>
    </row>
    <row r="136" spans="1:80" x14ac:dyDescent="0.2">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6"/>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0"/>
    </row>
    <row r="137" spans="1:80" x14ac:dyDescent="0.2">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6"/>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0"/>
    </row>
    <row r="138" spans="1:80" x14ac:dyDescent="0.2">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6"/>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0"/>
    </row>
    <row r="139" spans="1:80" x14ac:dyDescent="0.2">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6"/>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0"/>
    </row>
    <row r="140" spans="1:80" x14ac:dyDescent="0.2">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6"/>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0"/>
    </row>
    <row r="141" spans="1:80" x14ac:dyDescent="0.2">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6"/>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0"/>
    </row>
    <row r="142" spans="1:80" x14ac:dyDescent="0.2">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6"/>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0"/>
    </row>
    <row r="143" spans="1:80" x14ac:dyDescent="0.2">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6"/>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0"/>
    </row>
    <row r="144" spans="1:80" x14ac:dyDescent="0.2">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6"/>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0"/>
    </row>
    <row r="145" spans="1:80" x14ac:dyDescent="0.2">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6"/>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0"/>
    </row>
    <row r="146" spans="1:80" x14ac:dyDescent="0.2">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6"/>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0"/>
    </row>
    <row r="147" spans="1:80" x14ac:dyDescent="0.2">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6"/>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0"/>
    </row>
    <row r="148" spans="1:80" x14ac:dyDescent="0.2">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6"/>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0"/>
    </row>
    <row r="149" spans="1:80" x14ac:dyDescent="0.2">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6"/>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0"/>
    </row>
    <row r="150" spans="1:80" x14ac:dyDescent="0.2">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6"/>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0"/>
    </row>
    <row r="151" spans="1:80" x14ac:dyDescent="0.2">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6"/>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0"/>
    </row>
    <row r="152" spans="1:80" x14ac:dyDescent="0.2">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6"/>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0"/>
    </row>
    <row r="153" spans="1:80" x14ac:dyDescent="0.2">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6"/>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0"/>
    </row>
    <row r="154" spans="1:80" x14ac:dyDescent="0.2">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6"/>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0"/>
    </row>
    <row r="155" spans="1:80" x14ac:dyDescent="0.2">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6"/>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0"/>
    </row>
    <row r="156" spans="1:80" x14ac:dyDescent="0.2">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6"/>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0"/>
    </row>
    <row r="157" spans="1:80" x14ac:dyDescent="0.2">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6"/>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0"/>
    </row>
    <row r="158" spans="1:80" x14ac:dyDescent="0.2">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6"/>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0"/>
    </row>
    <row r="159" spans="1:80" x14ac:dyDescent="0.2">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6"/>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0"/>
    </row>
    <row r="160" spans="1:80" x14ac:dyDescent="0.2">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6"/>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0"/>
    </row>
    <row r="161" spans="1:80" x14ac:dyDescent="0.2">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6"/>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0"/>
    </row>
    <row r="162" spans="1:80" x14ac:dyDescent="0.2">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6"/>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0"/>
    </row>
    <row r="163" spans="1:80" x14ac:dyDescent="0.2">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6"/>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0"/>
    </row>
    <row r="164" spans="1:80" x14ac:dyDescent="0.2">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6"/>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0"/>
    </row>
    <row r="165" spans="1:80" x14ac:dyDescent="0.2">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6"/>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0"/>
    </row>
    <row r="166" spans="1:80" x14ac:dyDescent="0.2">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6"/>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0"/>
    </row>
    <row r="167" spans="1:80" x14ac:dyDescent="0.2">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6"/>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0"/>
    </row>
    <row r="168" spans="1:80" x14ac:dyDescent="0.2">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6"/>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0"/>
    </row>
    <row r="169" spans="1:80" x14ac:dyDescent="0.2">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6"/>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0"/>
    </row>
    <row r="170" spans="1:80" x14ac:dyDescent="0.2">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6"/>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0"/>
    </row>
    <row r="171" spans="1:80" x14ac:dyDescent="0.2">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6"/>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0"/>
    </row>
    <row r="172" spans="1:80" x14ac:dyDescent="0.2">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6"/>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0"/>
    </row>
    <row r="173" spans="1:80" x14ac:dyDescent="0.2">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6"/>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0"/>
    </row>
    <row r="174" spans="1:80" x14ac:dyDescent="0.2">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6"/>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0"/>
    </row>
    <row r="175" spans="1:80" x14ac:dyDescent="0.2">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6"/>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0"/>
    </row>
    <row r="176" spans="1:80" x14ac:dyDescent="0.2">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6"/>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0"/>
    </row>
    <row r="177" spans="1:80" x14ac:dyDescent="0.2">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6"/>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0"/>
    </row>
    <row r="178" spans="1:80" x14ac:dyDescent="0.2">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6"/>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0"/>
    </row>
    <row r="179" spans="1:80" x14ac:dyDescent="0.2">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6"/>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0"/>
    </row>
    <row r="180" spans="1:80" x14ac:dyDescent="0.2">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6"/>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0"/>
    </row>
    <row r="181" spans="1:80" x14ac:dyDescent="0.2">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6"/>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0"/>
    </row>
    <row r="182" spans="1:80" x14ac:dyDescent="0.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6"/>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0"/>
    </row>
    <row r="183" spans="1:80" x14ac:dyDescent="0.2">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6"/>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0"/>
    </row>
    <row r="184" spans="1:80" x14ac:dyDescent="0.2">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6"/>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0"/>
    </row>
    <row r="185" spans="1:80" x14ac:dyDescent="0.2">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6"/>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0"/>
    </row>
    <row r="186" spans="1:80" x14ac:dyDescent="0.2">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6"/>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0"/>
    </row>
    <row r="187" spans="1:80" x14ac:dyDescent="0.2">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6"/>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0"/>
    </row>
    <row r="188" spans="1:80" x14ac:dyDescent="0.2">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6"/>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0"/>
    </row>
    <row r="189" spans="1:80" x14ac:dyDescent="0.2">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6"/>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0"/>
    </row>
    <row r="190" spans="1:80" x14ac:dyDescent="0.2">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6"/>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0"/>
    </row>
    <row r="191" spans="1:80" x14ac:dyDescent="0.2">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6"/>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0"/>
    </row>
    <row r="192" spans="1:80" x14ac:dyDescent="0.2">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6"/>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0"/>
    </row>
    <row r="193" spans="1:80" x14ac:dyDescent="0.2">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6"/>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0"/>
    </row>
    <row r="194" spans="1:80" x14ac:dyDescent="0.2">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6"/>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0"/>
    </row>
    <row r="195" spans="1:80" x14ac:dyDescent="0.2">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6"/>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0"/>
    </row>
    <row r="196" spans="1:80" x14ac:dyDescent="0.2">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6"/>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0"/>
    </row>
    <row r="197" spans="1:80" x14ac:dyDescent="0.2">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6"/>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0"/>
    </row>
    <row r="198" spans="1:80" x14ac:dyDescent="0.2">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6"/>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0"/>
    </row>
    <row r="199" spans="1:80" x14ac:dyDescent="0.2">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6"/>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0"/>
    </row>
    <row r="200" spans="1:80" x14ac:dyDescent="0.2">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6"/>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0"/>
    </row>
    <row r="201" spans="1:80" x14ac:dyDescent="0.2">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6"/>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0"/>
    </row>
    <row r="202" spans="1:80" x14ac:dyDescent="0.2">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6"/>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0"/>
    </row>
    <row r="203" spans="1:80" x14ac:dyDescent="0.2">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6"/>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0"/>
    </row>
    <row r="204" spans="1:80" x14ac:dyDescent="0.2">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6"/>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0"/>
    </row>
    <row r="205" spans="1:80" x14ac:dyDescent="0.2">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6"/>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0"/>
    </row>
    <row r="206" spans="1:80" x14ac:dyDescent="0.2">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6"/>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0"/>
    </row>
    <row r="207" spans="1:80" x14ac:dyDescent="0.2">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6"/>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0"/>
    </row>
    <row r="208" spans="1:80" x14ac:dyDescent="0.2">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6"/>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0"/>
    </row>
    <row r="209" spans="1:80" x14ac:dyDescent="0.2">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6"/>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c r="BU209" s="54"/>
      <c r="BV209" s="54"/>
      <c r="BW209" s="54"/>
      <c r="BX209" s="54"/>
      <c r="BY209" s="54"/>
      <c r="BZ209" s="54"/>
      <c r="CA209" s="54"/>
      <c r="CB209" s="50"/>
    </row>
    <row r="210" spans="1:80" x14ac:dyDescent="0.2">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6"/>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0"/>
    </row>
    <row r="211" spans="1:80" x14ac:dyDescent="0.2">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6"/>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0"/>
    </row>
    <row r="212" spans="1:80" x14ac:dyDescent="0.2">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6"/>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0"/>
    </row>
    <row r="213" spans="1:80" x14ac:dyDescent="0.2">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6"/>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0"/>
    </row>
  </sheetData>
  <sheetProtection algorithmName="SHA-512" hashValue="SCia3pj0+H0nsrfNFFOiQ0PIZrRRgEBZtWyzR9s2tdz+iS5U0kpcwToNk23uqSiRBcFs8bKL7WO7Kxly8yfO9A==" saltValue="LeJdCQNrcZwX/gbgxTINnQ==" spinCount="100000" sheet="1" selectLockedCells="1"/>
  <mergeCells count="73">
    <mergeCell ref="D40:AB40"/>
    <mergeCell ref="B41:AB41"/>
    <mergeCell ref="C12:D13"/>
    <mergeCell ref="K12:AA13"/>
    <mergeCell ref="C24:D25"/>
    <mergeCell ref="K24:AA25"/>
    <mergeCell ref="B30:AB30"/>
    <mergeCell ref="B31:AB31"/>
    <mergeCell ref="B34:AB34"/>
    <mergeCell ref="E25:F25"/>
    <mergeCell ref="H25:J25"/>
    <mergeCell ref="E26:J26"/>
    <mergeCell ref="C27:D27"/>
    <mergeCell ref="E28:L28"/>
    <mergeCell ref="C23:G23"/>
    <mergeCell ref="H23:P23"/>
    <mergeCell ref="B32:AB32"/>
    <mergeCell ref="B18:AB18"/>
    <mergeCell ref="B19:AB19"/>
    <mergeCell ref="B20:AB20"/>
    <mergeCell ref="B21:AB21"/>
    <mergeCell ref="C22:G22"/>
    <mergeCell ref="H22:AA22"/>
    <mergeCell ref="E27:F27"/>
    <mergeCell ref="H27:I27"/>
    <mergeCell ref="E24:J24"/>
    <mergeCell ref="O15:AA15"/>
    <mergeCell ref="E16:L16"/>
    <mergeCell ref="B17:AB17"/>
    <mergeCell ref="B29:AB29"/>
    <mergeCell ref="B6:G6"/>
    <mergeCell ref="H6:M6"/>
    <mergeCell ref="N6:S6"/>
    <mergeCell ref="T6:AB6"/>
    <mergeCell ref="Q23:R23"/>
    <mergeCell ref="A1:AD1"/>
    <mergeCell ref="B2:AB2"/>
    <mergeCell ref="B3:AB3"/>
    <mergeCell ref="B4:AB4"/>
    <mergeCell ref="B5:G5"/>
    <mergeCell ref="H5:AB5"/>
    <mergeCell ref="B36:AB36"/>
    <mergeCell ref="B37:AB37"/>
    <mergeCell ref="B38:AB38"/>
    <mergeCell ref="B39:AB39"/>
    <mergeCell ref="B7:G7"/>
    <mergeCell ref="H7:P7"/>
    <mergeCell ref="Q7:V7"/>
    <mergeCell ref="W7:AB7"/>
    <mergeCell ref="B8:G8"/>
    <mergeCell ref="H8:AB8"/>
    <mergeCell ref="B9:AB9"/>
    <mergeCell ref="C10:G10"/>
    <mergeCell ref="H10:AA10"/>
    <mergeCell ref="C11:G11"/>
    <mergeCell ref="H11:P11"/>
    <mergeCell ref="Q11:R11"/>
    <mergeCell ref="B35:AB35"/>
    <mergeCell ref="S11:AA11"/>
    <mergeCell ref="E12:J12"/>
    <mergeCell ref="E13:F13"/>
    <mergeCell ref="H13:J13"/>
    <mergeCell ref="E14:J14"/>
    <mergeCell ref="C15:D15"/>
    <mergeCell ref="E15:F15"/>
    <mergeCell ref="H15:I15"/>
    <mergeCell ref="S23:AA23"/>
    <mergeCell ref="K15:L15"/>
    <mergeCell ref="M15:N15"/>
    <mergeCell ref="K27:L27"/>
    <mergeCell ref="M27:N27"/>
    <mergeCell ref="O27:AA27"/>
    <mergeCell ref="B33:AB33"/>
  </mergeCells>
  <phoneticPr fontId="6"/>
  <conditionalFormatting sqref="E13:F13">
    <cfRule type="expression" dxfId="58" priority="25">
      <formula>$E$13&lt;&gt;""</formula>
    </cfRule>
  </conditionalFormatting>
  <conditionalFormatting sqref="E15:F15">
    <cfRule type="expression" dxfId="57" priority="12">
      <formula>$E$15&lt;&gt;""</formula>
    </cfRule>
  </conditionalFormatting>
  <conditionalFormatting sqref="E25:F25">
    <cfRule type="expression" dxfId="56" priority="17">
      <formula>$E$25&lt;&gt;""</formula>
    </cfRule>
  </conditionalFormatting>
  <conditionalFormatting sqref="E27:F27">
    <cfRule type="expression" dxfId="55" priority="15">
      <formula>$E$27&lt;&gt;""</formula>
    </cfRule>
  </conditionalFormatting>
  <conditionalFormatting sqref="H6">
    <cfRule type="expression" dxfId="54" priority="5">
      <formula>$H6&lt;&gt;""</formula>
    </cfRule>
  </conditionalFormatting>
  <conditionalFormatting sqref="H7">
    <cfRule type="expression" dxfId="53" priority="102">
      <formula>$H$7&lt;&gt;""</formula>
    </cfRule>
  </conditionalFormatting>
  <conditionalFormatting sqref="H15:I15">
    <cfRule type="expression" dxfId="52" priority="11">
      <formula>$H$15&lt;&gt;""</formula>
    </cfRule>
  </conditionalFormatting>
  <conditionalFormatting sqref="H27:I27">
    <cfRule type="expression" dxfId="51" priority="14">
      <formula>$H$27&lt;&gt;""</formula>
    </cfRule>
  </conditionalFormatting>
  <conditionalFormatting sqref="H13:J13">
    <cfRule type="expression" dxfId="50" priority="24">
      <formula>$H$13&lt;&gt;""</formula>
    </cfRule>
  </conditionalFormatting>
  <conditionalFormatting sqref="H25:J25">
    <cfRule type="expression" dxfId="49" priority="16">
      <formula>$H$25&lt;&gt;""</formula>
    </cfRule>
  </conditionalFormatting>
  <conditionalFormatting sqref="H11:P11">
    <cfRule type="expression" dxfId="48" priority="99">
      <formula>$H$11&lt;&gt;""</formula>
    </cfRule>
  </conditionalFormatting>
  <conditionalFormatting sqref="H23:P23">
    <cfRule type="expression" dxfId="47" priority="92">
      <formula>$H$23&lt;&gt;""</formula>
    </cfRule>
  </conditionalFormatting>
  <conditionalFormatting sqref="H10:AA10">
    <cfRule type="expression" dxfId="46" priority="100">
      <formula>$H$10&lt;&gt;""</formula>
    </cfRule>
  </conditionalFormatting>
  <conditionalFormatting sqref="H22:AA22">
    <cfRule type="expression" dxfId="45" priority="93">
      <formula>$H$22&lt;&gt;""</formula>
    </cfRule>
  </conditionalFormatting>
  <conditionalFormatting sqref="H5:AB5">
    <cfRule type="expression" dxfId="44" priority="4">
      <formula>H5&lt;&gt;""</formula>
    </cfRule>
  </conditionalFormatting>
  <conditionalFormatting sqref="K15:L15">
    <cfRule type="expression" dxfId="43" priority="10">
      <formula>$K$15&lt;&gt;""</formula>
    </cfRule>
  </conditionalFormatting>
  <conditionalFormatting sqref="K27:L27">
    <cfRule type="expression" dxfId="42" priority="13">
      <formula>$K$27&lt;&gt;""</formula>
    </cfRule>
  </conditionalFormatting>
  <conditionalFormatting sqref="K12:AA13">
    <cfRule type="expression" dxfId="41" priority="96">
      <formula>$K12&lt;&gt;""</formula>
    </cfRule>
  </conditionalFormatting>
  <conditionalFormatting sqref="K24:AA25">
    <cfRule type="expression" dxfId="40" priority="19">
      <formula>$K24&lt;&gt;""</formula>
    </cfRule>
  </conditionalFormatting>
  <conditionalFormatting sqref="O15:AA15">
    <cfRule type="expression" dxfId="39" priority="94">
      <formula>$O$15&lt;&gt;""</formula>
    </cfRule>
  </conditionalFormatting>
  <conditionalFormatting sqref="O27:AA27">
    <cfRule type="expression" dxfId="38" priority="9">
      <formula>$O$15&lt;&gt;""</formula>
    </cfRule>
  </conditionalFormatting>
  <conditionalFormatting sqref="S11:AA11">
    <cfRule type="expression" dxfId="37" priority="98">
      <formula>$S$11&lt;&gt;""</formula>
    </cfRule>
  </conditionalFormatting>
  <conditionalFormatting sqref="S23:AA23">
    <cfRule type="expression" dxfId="36" priority="91">
      <formula>$S$23&lt;&gt;""</formula>
    </cfRule>
  </conditionalFormatting>
  <conditionalFormatting sqref="T6">
    <cfRule type="expression" dxfId="35" priority="1">
      <formula>$T$6&lt;&gt;""</formula>
    </cfRule>
  </conditionalFormatting>
  <conditionalFormatting sqref="W7:AB7">
    <cfRule type="expression" dxfId="34" priority="2">
      <formula>W7&lt;&gt;""</formula>
    </cfRule>
  </conditionalFormatting>
  <dataValidations xWindow="710" yWindow="477" count="5">
    <dataValidation type="custom" imeMode="off" operator="equal" allowBlank="1" showInputMessage="1" showErrorMessage="1" errorTitle="桁数" error="数字３桁です" sqref="E25:F25 E13:F13" xr:uid="{00000000-0002-0000-0100-000001000000}">
      <formula1>AND(LEN(E13)=3,INT(ABS(E13))=E13*1,LEFT(E13,1)&lt;&gt;"+",LEFT(E13,1)&lt;&gt;"-",ISERROR(FIND(".",E13)))</formula1>
    </dataValidation>
    <dataValidation type="custom" imeMode="off" operator="equal" allowBlank="1" showInputMessage="1" showErrorMessage="1" errorTitle="桁数" error="数字４桁です" sqref="H25:J25 H13:J13" xr:uid="{00000000-0002-0000-0100-000002000000}">
      <formula1>AND(LEN(H13)=4,INT(ABS(H13))=H13*1,LEFT(H13,1)&lt;&gt;"+",LEFT(H13,1)&lt;&gt;"-",ISERROR(FIND(".",H13)))</formula1>
    </dataValidation>
    <dataValidation type="custom" imeMode="off" allowBlank="1" showInputMessage="1" showErrorMessage="1" errorTitle="数字" error="数字入力です" sqref="K27:L27 E15:F15 H15:I15 K15:L15 E27:F27 H27:I27" xr:uid="{00000000-0002-0000-0100-000003000000}">
      <formula1>AND(INT(ABS(E15))=E15*1,LEFT(E15,1)&lt;&gt;"+",LEFT(E15,1)&lt;&gt;"-",ISERROR(FIND(".",E15)))</formula1>
    </dataValidation>
    <dataValidation type="custom" imeMode="off" allowBlank="1" showErrorMessage="1" errorTitle="メアド入力" error="メールアドレスを入力してください" promptTitle="メアド入力" prompt="＠を含め最後まで入力してください" sqref="O15:AA15 O27:AA27" xr:uid="{00000000-0002-0000-0100-000004000000}">
      <formula1>COUNTIF(O15,"*@*")</formula1>
    </dataValidation>
    <dataValidation type="custom" imeMode="off" allowBlank="1" showInputMessage="1" showErrorMessage="1" errorTitle="無効な入力" error="数字13桁を入力してください" promptTitle="入力桁" prompt="数字13桁" sqref="T6" xr:uid="{97B1CEB5-9382-4AF3-9FCD-42403C5369B0}">
      <formula1>AND(LEN(T6)=13,INT(ABS(T6))=T6*1,LEFT(T6,1)&lt;&gt;"+",LEFT(T6,1)&lt;&gt;"-",ISERROR(FIND(".",T6)))</formula1>
    </dataValidation>
  </dataValidations>
  <hyperlinks>
    <hyperlink ref="A1:AB1" location="応募書類記入要領!A1" display="応募書類記入要領に戻る。" xr:uid="{00000000-0004-0000-0100-000000000000}"/>
    <hyperlink ref="A1:AD1" location="応募書類!F7" display="応募書類に戻る。" xr:uid="{00000000-0004-0000-0100-000001000000}"/>
  </hyperlinks>
  <pageMargins left="0.70866141732283505" right="0.70866141732283505" top="0.74803149606299202" bottom="0.74803149606299202" header="0.31496062992126" footer="0.31496062992126"/>
  <pageSetup paperSize="9" scale="60" fitToHeight="0" orientation="portrait" r:id="rId1"/>
  <rowBreaks count="1" manualBreakCount="1">
    <brk id="40" max="16383" man="1"/>
  </rowBreaks>
  <drawing r:id="rId2"/>
  <extLst>
    <ext xmlns:x14="http://schemas.microsoft.com/office/spreadsheetml/2009/9/main" uri="{CCE6A557-97BC-4b89-ADB6-D9C93CAAB3DF}">
      <x14:dataValidations xmlns:xm="http://schemas.microsoft.com/office/excel/2006/main" xWindow="710" yWindow="477" count="1">
        <x14:dataValidation type="list" allowBlank="1" showInputMessage="1" showErrorMessage="1" xr:uid="{4AC45C62-AADC-492E-99A7-49F4C9B044BB}">
          <x14:formula1>
            <xm:f>OFFSET(値リスト!$B$1,,,COUNTA(値リスト!$B:$B)+1)</xm:f>
          </x14:formula1>
          <xm:sqref>H6:M6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CI60"/>
  <sheetViews>
    <sheetView showGridLines="0" showRowColHeaders="0" zoomScaleNormal="100" zoomScaleSheetLayoutView="100" workbookViewId="0">
      <selection activeCell="Y8" sqref="Y8:AA8"/>
    </sheetView>
  </sheetViews>
  <sheetFormatPr defaultColWidth="3.109375" defaultRowHeight="13.2" x14ac:dyDescent="0.2"/>
  <cols>
    <col min="1" max="3" width="3.109375" style="9"/>
    <col min="4" max="4" width="3.44140625" style="9" customWidth="1"/>
    <col min="5" max="5" width="4.21875" style="9" customWidth="1"/>
    <col min="6" max="9" width="3.109375" style="9"/>
    <col min="10" max="10" width="5.109375" style="9" customWidth="1"/>
    <col min="11" max="11" width="4.109375" style="9" customWidth="1"/>
    <col min="12" max="12" width="4.33203125" style="9" customWidth="1"/>
    <col min="13" max="13" width="3.109375" style="9"/>
    <col min="14" max="14" width="4.88671875" style="9" customWidth="1"/>
    <col min="15" max="16" width="3.109375" style="9"/>
    <col min="17" max="24" width="6.5546875" style="9" customWidth="1"/>
    <col min="25" max="28" width="3.109375" style="9"/>
    <col min="29" max="29" width="3.33203125" style="9"/>
    <col min="30" max="30" width="8" style="10"/>
    <col min="31" max="16384" width="3.109375" style="9"/>
  </cols>
  <sheetData>
    <row r="1" spans="1:87" ht="17.399999999999999" customHeight="1" x14ac:dyDescent="0.2">
      <c r="A1" s="58"/>
      <c r="B1" s="243" t="s">
        <v>417</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56"/>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row>
    <row r="2" spans="1:87" ht="14.1" customHeight="1" x14ac:dyDescent="0.2">
      <c r="B2" s="303" t="s">
        <v>32</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D2" s="56"/>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row>
    <row r="3" spans="1:87" ht="19.2" x14ac:dyDescent="0.2">
      <c r="B3" s="304" t="s">
        <v>646</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D3" s="56"/>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row>
    <row r="4" spans="1:87" ht="14.1" customHeight="1" x14ac:dyDescent="0.2">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D4" s="56"/>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row>
    <row r="5" spans="1:87" s="34" customFormat="1" ht="7.2" customHeight="1" x14ac:dyDescent="0.2">
      <c r="B5" s="284"/>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148"/>
      <c r="AD5" s="56"/>
      <c r="AE5" s="58"/>
      <c r="AF5" s="58"/>
      <c r="AG5" s="58"/>
      <c r="AH5" s="58"/>
      <c r="AI5" s="58"/>
      <c r="AJ5" s="58"/>
      <c r="AK5" s="58"/>
      <c r="AL5" s="58"/>
      <c r="AM5" s="58"/>
      <c r="AN5" s="58"/>
      <c r="AO5" s="58"/>
      <c r="AP5" s="58"/>
      <c r="AQ5" s="58"/>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12"/>
      <c r="CH5" s="12"/>
      <c r="CI5" s="12"/>
    </row>
    <row r="6" spans="1:87" s="34" customFormat="1" ht="7.2" customHeight="1" x14ac:dyDescent="0.2">
      <c r="B6" s="146"/>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3"/>
      <c r="AD6" s="56"/>
      <c r="AE6" s="58"/>
      <c r="AF6" s="58"/>
      <c r="AG6" s="58"/>
      <c r="AH6" s="58"/>
      <c r="AI6" s="58"/>
      <c r="AJ6" s="58"/>
      <c r="AK6" s="58"/>
      <c r="AL6" s="58"/>
      <c r="AM6" s="58"/>
      <c r="AN6" s="58"/>
      <c r="AO6" s="58"/>
      <c r="AP6" s="58"/>
      <c r="AQ6" s="58"/>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12"/>
      <c r="CH6" s="12"/>
      <c r="CI6" s="12"/>
    </row>
    <row r="7" spans="1:87" s="12" customFormat="1" ht="20.100000000000001" customHeight="1" x14ac:dyDescent="0.2">
      <c r="B7" s="13"/>
      <c r="C7" s="300" t="s">
        <v>574</v>
      </c>
      <c r="D7" s="301"/>
      <c r="E7" s="301"/>
      <c r="F7" s="301"/>
      <c r="G7" s="301"/>
      <c r="H7" s="301"/>
      <c r="I7" s="301"/>
      <c r="J7" s="301"/>
      <c r="K7" s="301"/>
      <c r="L7" s="301"/>
      <c r="M7" s="301"/>
      <c r="N7" s="301"/>
      <c r="O7" s="301"/>
      <c r="P7" s="301"/>
      <c r="Q7" s="301"/>
      <c r="R7" s="301"/>
      <c r="S7" s="301"/>
      <c r="T7" s="301"/>
      <c r="U7" s="301"/>
      <c r="V7" s="301"/>
      <c r="W7" s="301"/>
      <c r="X7" s="302"/>
      <c r="Y7" s="297" t="s">
        <v>535</v>
      </c>
      <c r="Z7" s="298"/>
      <c r="AA7" s="299"/>
      <c r="AB7" s="14"/>
      <c r="AD7" s="56"/>
      <c r="AE7" s="58"/>
      <c r="AF7" s="58"/>
      <c r="AG7" s="58"/>
      <c r="AH7" s="58"/>
      <c r="AI7" s="58"/>
      <c r="AJ7" s="58"/>
      <c r="AK7" s="58"/>
      <c r="AL7" s="58"/>
      <c r="AM7" s="58"/>
      <c r="AN7" s="58"/>
      <c r="AO7" s="58"/>
      <c r="AP7" s="58"/>
      <c r="AQ7" s="58"/>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row>
    <row r="8" spans="1:87" s="12" customFormat="1" ht="35.4" customHeight="1" x14ac:dyDescent="0.2">
      <c r="B8" s="13"/>
      <c r="C8" s="294" t="s">
        <v>699</v>
      </c>
      <c r="D8" s="295"/>
      <c r="E8" s="295"/>
      <c r="F8" s="295"/>
      <c r="G8" s="295"/>
      <c r="H8" s="295"/>
      <c r="I8" s="295"/>
      <c r="J8" s="295"/>
      <c r="K8" s="295"/>
      <c r="L8" s="295"/>
      <c r="M8" s="295"/>
      <c r="N8" s="295"/>
      <c r="O8" s="295"/>
      <c r="P8" s="295"/>
      <c r="Q8" s="295"/>
      <c r="R8" s="295"/>
      <c r="S8" s="295"/>
      <c r="T8" s="295"/>
      <c r="U8" s="295"/>
      <c r="V8" s="295"/>
      <c r="W8" s="295"/>
      <c r="X8" s="296"/>
      <c r="Y8" s="286"/>
      <c r="Z8" s="287"/>
      <c r="AA8" s="288"/>
      <c r="AB8" s="47"/>
      <c r="AD8" s="56"/>
      <c r="AE8" s="58"/>
      <c r="AF8" s="58"/>
      <c r="AG8" s="58"/>
      <c r="AH8" s="58"/>
      <c r="AI8" s="58"/>
      <c r="AJ8" s="58"/>
      <c r="AK8" s="58"/>
      <c r="AL8" s="58"/>
      <c r="AM8" s="58"/>
      <c r="AN8" s="58"/>
      <c r="AO8" s="58"/>
      <c r="AP8" s="58"/>
      <c r="AQ8" s="58"/>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row>
    <row r="9" spans="1:87" s="34" customFormat="1" ht="9.6" customHeight="1" x14ac:dyDescent="0.2">
      <c r="B9" s="282"/>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145"/>
      <c r="AD9" s="56"/>
      <c r="AE9" s="58"/>
      <c r="AF9" s="58"/>
      <c r="AG9" s="58"/>
      <c r="AH9" s="58"/>
      <c r="AI9" s="58"/>
      <c r="AJ9" s="58"/>
      <c r="AK9" s="58"/>
      <c r="AL9" s="58"/>
      <c r="AM9" s="58"/>
      <c r="AN9" s="58"/>
      <c r="AO9" s="58"/>
      <c r="AP9" s="58"/>
      <c r="AQ9" s="58"/>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12"/>
      <c r="CH9" s="12"/>
      <c r="CI9" s="12"/>
    </row>
    <row r="10" spans="1:87" s="34" customFormat="1" ht="7.2" customHeight="1" x14ac:dyDescent="0.2">
      <c r="B10" s="146"/>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3"/>
      <c r="AD10" s="56"/>
      <c r="AE10" s="58"/>
      <c r="AF10" s="58"/>
      <c r="AG10" s="58"/>
      <c r="AH10" s="58"/>
      <c r="AI10" s="58"/>
      <c r="AJ10" s="58"/>
      <c r="AK10" s="58"/>
      <c r="AL10" s="58"/>
      <c r="AM10" s="58"/>
      <c r="AN10" s="58"/>
      <c r="AO10" s="58"/>
      <c r="AP10" s="58"/>
      <c r="AQ10" s="58"/>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12"/>
      <c r="CH10" s="12"/>
      <c r="CI10" s="12"/>
    </row>
    <row r="11" spans="1:87" s="12" customFormat="1" ht="20.100000000000001" customHeight="1" x14ac:dyDescent="0.2">
      <c r="B11" s="13"/>
      <c r="C11" s="300" t="s">
        <v>574</v>
      </c>
      <c r="D11" s="301"/>
      <c r="E11" s="301"/>
      <c r="F11" s="301"/>
      <c r="G11" s="301"/>
      <c r="H11" s="301"/>
      <c r="I11" s="301"/>
      <c r="J11" s="301"/>
      <c r="K11" s="301"/>
      <c r="L11" s="301"/>
      <c r="M11" s="301"/>
      <c r="N11" s="301"/>
      <c r="O11" s="301"/>
      <c r="P11" s="301"/>
      <c r="Q11" s="301"/>
      <c r="R11" s="301"/>
      <c r="S11" s="301"/>
      <c r="T11" s="301"/>
      <c r="U11" s="301"/>
      <c r="V11" s="301"/>
      <c r="W11" s="301"/>
      <c r="X11" s="302"/>
      <c r="Y11" s="297" t="s">
        <v>535</v>
      </c>
      <c r="Z11" s="298"/>
      <c r="AA11" s="299"/>
      <c r="AB11" s="14"/>
      <c r="AD11" s="56"/>
      <c r="AE11" s="58"/>
      <c r="AF11" s="58"/>
      <c r="AG11" s="58"/>
      <c r="AH11" s="58"/>
      <c r="AI11" s="58"/>
      <c r="AJ11" s="58"/>
      <c r="AK11" s="58"/>
      <c r="AL11" s="58"/>
      <c r="AM11" s="58"/>
      <c r="AN11" s="58"/>
      <c r="AO11" s="58"/>
      <c r="AP11" s="58"/>
      <c r="AQ11" s="58"/>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row>
    <row r="12" spans="1:87" s="12" customFormat="1" ht="35.4" customHeight="1" x14ac:dyDescent="0.2">
      <c r="B12" s="13"/>
      <c r="C12" s="306" t="s">
        <v>647</v>
      </c>
      <c r="D12" s="307"/>
      <c r="E12" s="307"/>
      <c r="F12" s="307"/>
      <c r="G12" s="307"/>
      <c r="H12" s="307"/>
      <c r="I12" s="307"/>
      <c r="J12" s="307"/>
      <c r="K12" s="307"/>
      <c r="L12" s="307"/>
      <c r="M12" s="307"/>
      <c r="N12" s="307"/>
      <c r="O12" s="307"/>
      <c r="P12" s="307"/>
      <c r="Q12" s="307"/>
      <c r="R12" s="307"/>
      <c r="S12" s="307"/>
      <c r="T12" s="307"/>
      <c r="U12" s="307"/>
      <c r="V12" s="307"/>
      <c r="W12" s="307"/>
      <c r="X12" s="308"/>
      <c r="Y12" s="286"/>
      <c r="Z12" s="287"/>
      <c r="AA12" s="288"/>
      <c r="AB12" s="47"/>
      <c r="AD12" s="56"/>
      <c r="AE12" s="58"/>
      <c r="AF12" s="58"/>
      <c r="AG12" s="58"/>
      <c r="AH12" s="58"/>
      <c r="AI12" s="58"/>
      <c r="AJ12" s="58"/>
      <c r="AK12" s="58"/>
      <c r="AL12" s="58"/>
      <c r="AM12" s="58"/>
      <c r="AN12" s="58"/>
      <c r="AO12" s="58"/>
      <c r="AP12" s="58"/>
      <c r="AQ12" s="58"/>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row>
    <row r="13" spans="1:87" s="34" customFormat="1" ht="58.2" customHeight="1" x14ac:dyDescent="0.2">
      <c r="B13" s="282" t="s">
        <v>706</v>
      </c>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143"/>
      <c r="AD13" s="56"/>
      <c r="AE13" s="58"/>
      <c r="AF13" s="58"/>
      <c r="AG13" s="58"/>
      <c r="AH13" s="58"/>
      <c r="AI13" s="58"/>
      <c r="AJ13" s="58"/>
      <c r="AK13" s="58"/>
      <c r="AL13" s="58"/>
      <c r="AM13" s="58"/>
      <c r="AN13" s="58"/>
      <c r="AO13" s="58"/>
      <c r="AP13" s="58"/>
      <c r="AQ13" s="58"/>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12"/>
      <c r="CH13" s="12"/>
      <c r="CI13" s="12"/>
    </row>
    <row r="14" spans="1:87" s="34" customFormat="1" ht="12.6" customHeight="1" x14ac:dyDescent="0.2">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43"/>
      <c r="AD14" s="56"/>
      <c r="AE14" s="58"/>
      <c r="AF14" s="58"/>
      <c r="AG14" s="58"/>
      <c r="AH14" s="58"/>
      <c r="AI14" s="58"/>
      <c r="AJ14" s="58"/>
      <c r="AK14" s="58"/>
      <c r="AL14" s="58"/>
      <c r="AM14" s="58"/>
      <c r="AN14" s="58"/>
      <c r="AO14" s="58"/>
      <c r="AP14" s="58"/>
      <c r="AQ14" s="58"/>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12"/>
      <c r="CH14" s="12"/>
      <c r="CI14" s="12"/>
    </row>
    <row r="15" spans="1:87" s="12" customFormat="1" ht="20.100000000000001" customHeight="1" x14ac:dyDescent="0.2">
      <c r="B15" s="13"/>
      <c r="C15" s="300" t="s">
        <v>574</v>
      </c>
      <c r="D15" s="301"/>
      <c r="E15" s="301"/>
      <c r="F15" s="301"/>
      <c r="G15" s="301"/>
      <c r="H15" s="301"/>
      <c r="I15" s="301"/>
      <c r="J15" s="301"/>
      <c r="K15" s="301"/>
      <c r="L15" s="301"/>
      <c r="M15" s="301"/>
      <c r="N15" s="301"/>
      <c r="O15" s="301"/>
      <c r="P15" s="301"/>
      <c r="Q15" s="301"/>
      <c r="R15" s="301"/>
      <c r="S15" s="301"/>
      <c r="T15" s="301"/>
      <c r="U15" s="301"/>
      <c r="V15" s="301"/>
      <c r="W15" s="301"/>
      <c r="X15" s="302"/>
      <c r="Y15" s="297" t="s">
        <v>535</v>
      </c>
      <c r="Z15" s="298"/>
      <c r="AA15" s="299"/>
      <c r="AB15" s="14"/>
      <c r="AD15" s="56"/>
      <c r="AE15" s="58"/>
      <c r="AF15" s="58"/>
      <c r="AG15" s="58"/>
      <c r="AH15" s="58"/>
      <c r="AI15" s="58"/>
      <c r="AJ15" s="58"/>
      <c r="AK15" s="58"/>
      <c r="AL15" s="58"/>
      <c r="AM15" s="58"/>
      <c r="AN15" s="58"/>
      <c r="AO15" s="58"/>
      <c r="AP15" s="58"/>
      <c r="AQ15" s="58"/>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row>
    <row r="16" spans="1:87" s="12" customFormat="1" ht="79.2" customHeight="1" x14ac:dyDescent="0.2">
      <c r="B16" s="13"/>
      <c r="C16" s="294" t="s">
        <v>698</v>
      </c>
      <c r="D16" s="295"/>
      <c r="E16" s="295"/>
      <c r="F16" s="295"/>
      <c r="G16" s="295"/>
      <c r="H16" s="295"/>
      <c r="I16" s="295"/>
      <c r="J16" s="295"/>
      <c r="K16" s="295"/>
      <c r="L16" s="295"/>
      <c r="M16" s="295"/>
      <c r="N16" s="295"/>
      <c r="O16" s="295"/>
      <c r="P16" s="295"/>
      <c r="Q16" s="295"/>
      <c r="R16" s="295"/>
      <c r="S16" s="295"/>
      <c r="T16" s="295"/>
      <c r="U16" s="295"/>
      <c r="V16" s="295"/>
      <c r="W16" s="295"/>
      <c r="X16" s="296"/>
      <c r="Y16" s="286"/>
      <c r="Z16" s="287"/>
      <c r="AA16" s="288"/>
      <c r="AB16" s="47"/>
      <c r="AD16" s="56"/>
      <c r="AE16" s="58"/>
      <c r="AF16" s="58"/>
      <c r="AG16" s="58"/>
      <c r="AH16" s="58"/>
      <c r="AI16" s="58"/>
      <c r="AJ16" s="58"/>
      <c r="AK16" s="58"/>
      <c r="AL16" s="58"/>
      <c r="AM16" s="58"/>
      <c r="AN16" s="58"/>
      <c r="AO16" s="58"/>
      <c r="AP16" s="58"/>
      <c r="AQ16" s="58"/>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row>
    <row r="17" spans="1:87" s="34" customFormat="1" ht="7.2" customHeight="1" x14ac:dyDescent="0.2">
      <c r="B17" s="146"/>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3"/>
      <c r="AD17" s="56"/>
      <c r="AE17" s="58"/>
      <c r="AF17" s="58"/>
      <c r="AG17" s="58"/>
      <c r="AH17" s="58"/>
      <c r="AI17" s="58"/>
      <c r="AJ17" s="58"/>
      <c r="AK17" s="58"/>
      <c r="AL17" s="58"/>
      <c r="AM17" s="58"/>
      <c r="AN17" s="58"/>
      <c r="AO17" s="58"/>
      <c r="AP17" s="58"/>
      <c r="AQ17" s="58"/>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12"/>
      <c r="CH17" s="12"/>
      <c r="CI17" s="12"/>
    </row>
    <row r="18" spans="1:87" s="12" customFormat="1" ht="20.100000000000001" customHeight="1" x14ac:dyDescent="0.2">
      <c r="B18" s="13"/>
      <c r="C18" s="300" t="s">
        <v>574</v>
      </c>
      <c r="D18" s="301"/>
      <c r="E18" s="301"/>
      <c r="F18" s="301"/>
      <c r="G18" s="301"/>
      <c r="H18" s="301"/>
      <c r="I18" s="301"/>
      <c r="J18" s="301"/>
      <c r="K18" s="301"/>
      <c r="L18" s="301"/>
      <c r="M18" s="301"/>
      <c r="N18" s="301"/>
      <c r="O18" s="301"/>
      <c r="P18" s="301"/>
      <c r="Q18" s="301"/>
      <c r="R18" s="301"/>
      <c r="S18" s="301"/>
      <c r="T18" s="301"/>
      <c r="U18" s="301"/>
      <c r="V18" s="301"/>
      <c r="W18" s="301"/>
      <c r="X18" s="302"/>
      <c r="Y18" s="297" t="s">
        <v>535</v>
      </c>
      <c r="Z18" s="298"/>
      <c r="AA18" s="299"/>
      <c r="AB18" s="14"/>
      <c r="AD18" s="56"/>
      <c r="AE18" s="58"/>
      <c r="AF18" s="58"/>
      <c r="AG18" s="58"/>
      <c r="AH18" s="58"/>
      <c r="AI18" s="58"/>
      <c r="AJ18" s="58"/>
      <c r="AK18" s="58"/>
      <c r="AL18" s="58"/>
      <c r="AM18" s="58"/>
      <c r="AN18" s="58"/>
      <c r="AO18" s="58"/>
      <c r="AP18" s="58"/>
      <c r="AQ18" s="58"/>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row>
    <row r="19" spans="1:87" s="12" customFormat="1" ht="78" customHeight="1" x14ac:dyDescent="0.2">
      <c r="B19" s="13"/>
      <c r="C19" s="289" t="s">
        <v>697</v>
      </c>
      <c r="D19" s="290"/>
      <c r="E19" s="290"/>
      <c r="F19" s="290"/>
      <c r="G19" s="290"/>
      <c r="H19" s="290"/>
      <c r="I19" s="290"/>
      <c r="J19" s="290"/>
      <c r="K19" s="290"/>
      <c r="L19" s="290"/>
      <c r="M19" s="290"/>
      <c r="N19" s="290"/>
      <c r="O19" s="290"/>
      <c r="P19" s="290"/>
      <c r="Q19" s="290"/>
      <c r="R19" s="290"/>
      <c r="S19" s="290"/>
      <c r="T19" s="290"/>
      <c r="U19" s="290"/>
      <c r="V19" s="290"/>
      <c r="W19" s="290"/>
      <c r="X19" s="291"/>
      <c r="Y19" s="286"/>
      <c r="Z19" s="287"/>
      <c r="AA19" s="288"/>
      <c r="AB19" s="47"/>
      <c r="AD19" s="56"/>
      <c r="AE19" s="58"/>
      <c r="AF19" s="58"/>
      <c r="AG19" s="58"/>
      <c r="AH19" s="58"/>
      <c r="AI19" s="58"/>
      <c r="AJ19" s="58"/>
      <c r="AK19" s="58"/>
      <c r="AL19" s="58"/>
      <c r="AM19" s="58"/>
      <c r="AN19" s="58"/>
      <c r="AO19" s="58"/>
      <c r="AP19" s="58"/>
      <c r="AQ19" s="58"/>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row>
    <row r="20" spans="1:87" s="34" customFormat="1" ht="37.799999999999997" customHeight="1" x14ac:dyDescent="0.2">
      <c r="B20" s="282" t="s">
        <v>655</v>
      </c>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143"/>
      <c r="AD20" s="56"/>
      <c r="AE20" s="58"/>
      <c r="AF20" s="58"/>
      <c r="AG20" s="58"/>
      <c r="AH20" s="58"/>
      <c r="AI20" s="58"/>
      <c r="AJ20" s="58"/>
      <c r="AK20" s="58"/>
      <c r="AL20" s="58"/>
      <c r="AM20" s="58"/>
      <c r="AN20" s="58"/>
      <c r="AO20" s="58"/>
      <c r="AP20" s="58"/>
      <c r="AQ20" s="58"/>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12"/>
      <c r="CH20" s="12"/>
      <c r="CI20" s="12"/>
    </row>
    <row r="21" spans="1:87" s="34" customFormat="1" ht="7.2" customHeight="1" x14ac:dyDescent="0.2">
      <c r="B21" s="146"/>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3"/>
      <c r="AD21" s="56"/>
      <c r="AE21" s="58"/>
      <c r="AF21" s="58"/>
      <c r="AG21" s="58"/>
      <c r="AH21" s="58"/>
      <c r="AI21" s="58"/>
      <c r="AJ21" s="58"/>
      <c r="AK21" s="58"/>
      <c r="AL21" s="58"/>
      <c r="AM21" s="58"/>
      <c r="AN21" s="58"/>
      <c r="AO21" s="58"/>
      <c r="AP21" s="58"/>
      <c r="AQ21" s="58"/>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12"/>
      <c r="CH21" s="12"/>
      <c r="CI21" s="12"/>
    </row>
    <row r="22" spans="1:87" s="12" customFormat="1" ht="20.100000000000001" customHeight="1" x14ac:dyDescent="0.2">
      <c r="B22" s="13"/>
      <c r="C22" s="300" t="s">
        <v>574</v>
      </c>
      <c r="D22" s="301"/>
      <c r="E22" s="301"/>
      <c r="F22" s="301"/>
      <c r="G22" s="301"/>
      <c r="H22" s="301"/>
      <c r="I22" s="301"/>
      <c r="J22" s="301"/>
      <c r="K22" s="301"/>
      <c r="L22" s="301"/>
      <c r="M22" s="301"/>
      <c r="N22" s="301"/>
      <c r="O22" s="301"/>
      <c r="P22" s="301"/>
      <c r="Q22" s="301"/>
      <c r="R22" s="301"/>
      <c r="S22" s="301"/>
      <c r="T22" s="301"/>
      <c r="U22" s="301"/>
      <c r="V22" s="301"/>
      <c r="W22" s="301"/>
      <c r="X22" s="302"/>
      <c r="Y22" s="297" t="s">
        <v>535</v>
      </c>
      <c r="Z22" s="298"/>
      <c r="AA22" s="299"/>
      <c r="AB22" s="14"/>
      <c r="AD22" s="56"/>
      <c r="AE22" s="58"/>
      <c r="AF22" s="58"/>
      <c r="AG22" s="58"/>
      <c r="AH22" s="58"/>
      <c r="AI22" s="58"/>
      <c r="AJ22" s="58"/>
      <c r="AK22" s="58"/>
      <c r="AL22" s="58"/>
      <c r="AM22" s="58"/>
      <c r="AN22" s="58"/>
      <c r="AO22" s="58"/>
      <c r="AP22" s="58"/>
      <c r="AQ22" s="58"/>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row>
    <row r="23" spans="1:87" s="12" customFormat="1" ht="40.200000000000003" customHeight="1" x14ac:dyDescent="0.2">
      <c r="B23" s="13"/>
      <c r="C23" s="294" t="s">
        <v>681</v>
      </c>
      <c r="D23" s="295"/>
      <c r="E23" s="295"/>
      <c r="F23" s="295"/>
      <c r="G23" s="295"/>
      <c r="H23" s="295"/>
      <c r="I23" s="295"/>
      <c r="J23" s="295"/>
      <c r="K23" s="295"/>
      <c r="L23" s="295"/>
      <c r="M23" s="295"/>
      <c r="N23" s="295"/>
      <c r="O23" s="295"/>
      <c r="P23" s="295"/>
      <c r="Q23" s="295"/>
      <c r="R23" s="295"/>
      <c r="S23" s="295"/>
      <c r="T23" s="295"/>
      <c r="U23" s="295"/>
      <c r="V23" s="295"/>
      <c r="W23" s="295"/>
      <c r="X23" s="296"/>
      <c r="Y23" s="286"/>
      <c r="Z23" s="287"/>
      <c r="AA23" s="288"/>
      <c r="AB23" s="47"/>
      <c r="AD23" s="56"/>
      <c r="AE23" s="58"/>
      <c r="AF23" s="58"/>
      <c r="AG23" s="58"/>
      <c r="AH23" s="58"/>
      <c r="AI23" s="58"/>
      <c r="AJ23" s="58"/>
      <c r="AK23" s="58"/>
      <c r="AL23" s="58"/>
      <c r="AM23" s="58"/>
      <c r="AN23" s="58"/>
      <c r="AO23" s="58"/>
      <c r="AP23" s="58"/>
      <c r="AQ23" s="58"/>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row>
    <row r="24" spans="1:87" s="34" customFormat="1" ht="7.2" customHeight="1" x14ac:dyDescent="0.2">
      <c r="B24" s="146"/>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3"/>
      <c r="AD24" s="56"/>
      <c r="AE24" s="58"/>
      <c r="AF24" s="58"/>
      <c r="AG24" s="58"/>
      <c r="AH24" s="58"/>
      <c r="AI24" s="58"/>
      <c r="AJ24" s="58"/>
      <c r="AK24" s="58"/>
      <c r="AL24" s="58"/>
      <c r="AM24" s="58"/>
      <c r="AN24" s="58"/>
      <c r="AO24" s="58"/>
      <c r="AP24" s="58"/>
      <c r="AQ24" s="58"/>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12"/>
      <c r="CH24" s="12"/>
      <c r="CI24" s="12"/>
    </row>
    <row r="25" spans="1:87" s="12" customFormat="1" ht="10.8" customHeight="1" x14ac:dyDescent="0.2">
      <c r="B25" s="15"/>
      <c r="C25" s="292"/>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73"/>
      <c r="AD25" s="56"/>
      <c r="AE25" s="58"/>
      <c r="AF25" s="58"/>
      <c r="AG25" s="58"/>
      <c r="AH25" s="58"/>
      <c r="AI25" s="58"/>
      <c r="AJ25" s="58"/>
      <c r="AK25" s="58"/>
      <c r="AL25" s="58"/>
      <c r="AM25" s="58"/>
      <c r="AN25" s="58"/>
      <c r="AO25" s="58"/>
      <c r="AP25" s="58"/>
      <c r="AQ25" s="58"/>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row>
    <row r="26" spans="1:87" ht="14.1" customHeight="1" x14ac:dyDescent="0.2">
      <c r="AD26" s="56"/>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row>
    <row r="27" spans="1:87" ht="14.1" customHeight="1"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6"/>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row>
    <row r="28" spans="1:87"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6"/>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row>
    <row r="29" spans="1:87"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6"/>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row>
    <row r="30" spans="1:87"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6"/>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row>
    <row r="31" spans="1:87"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6"/>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row>
    <row r="32" spans="1:87"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6"/>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row>
    <row r="33" spans="1:86"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6"/>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row>
    <row r="34" spans="1:86"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6"/>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row>
    <row r="35" spans="1:86"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6"/>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row>
    <row r="36" spans="1:86"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6"/>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row>
    <row r="37" spans="1:86"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6"/>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row>
    <row r="38" spans="1:86"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6"/>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row>
    <row r="39" spans="1:86"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6"/>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row>
    <row r="40" spans="1:86"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6"/>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row>
    <row r="41" spans="1:86"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6"/>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row>
    <row r="42" spans="1:86"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6"/>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row>
    <row r="43" spans="1:86"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6"/>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row>
    <row r="44" spans="1:86"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6"/>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row>
    <row r="45" spans="1:86"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6"/>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row>
    <row r="46" spans="1:86" x14ac:dyDescent="0.2">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6"/>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row>
    <row r="47" spans="1:86"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6"/>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row>
    <row r="48" spans="1:86"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6"/>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row>
    <row r="49" spans="1:86" x14ac:dyDescent="0.2">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6"/>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row>
    <row r="50" spans="1:86"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6"/>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row>
    <row r="51" spans="1:86"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6"/>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row>
    <row r="52" spans="1:86"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6"/>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row>
    <row r="53" spans="1:86"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6"/>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row>
    <row r="54" spans="1:86"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6"/>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row>
    <row r="55" spans="1:86"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6"/>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row>
    <row r="56" spans="1:86"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6"/>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row>
    <row r="57" spans="1:86"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6"/>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row>
    <row r="58" spans="1:86"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6"/>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row>
    <row r="59" spans="1:86"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6"/>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row>
    <row r="60" spans="1:86" x14ac:dyDescent="0.2">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6"/>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row>
  </sheetData>
  <sheetProtection algorithmName="SHA-512" hashValue="VXHJsvneCrIxUpb+jtsSXeabOb4aw9IlR2CO6VtPnvYfcK5DB19nrx0zFoljF4J9gAdcYDmq8fMPm+YfZzKarg==" saltValue="7vHwfalgCzPU11/w9kcD5Q==" spinCount="100000" sheet="1" selectLockedCells="1"/>
  <mergeCells count="29">
    <mergeCell ref="B1:AC1"/>
    <mergeCell ref="B2:AB2"/>
    <mergeCell ref="B3:AB3"/>
    <mergeCell ref="B4:AB4"/>
    <mergeCell ref="C18:X18"/>
    <mergeCell ref="Y18:AA18"/>
    <mergeCell ref="C7:X7"/>
    <mergeCell ref="Y7:AA7"/>
    <mergeCell ref="C8:X8"/>
    <mergeCell ref="Y8:AA8"/>
    <mergeCell ref="C12:X12"/>
    <mergeCell ref="Y12:AA12"/>
    <mergeCell ref="B9:AA9"/>
    <mergeCell ref="C11:X11"/>
    <mergeCell ref="C15:X15"/>
    <mergeCell ref="Y15:AA15"/>
    <mergeCell ref="B20:AA20"/>
    <mergeCell ref="B5:AA5"/>
    <mergeCell ref="Y19:AA19"/>
    <mergeCell ref="C19:X19"/>
    <mergeCell ref="C25:AB25"/>
    <mergeCell ref="C16:X16"/>
    <mergeCell ref="Y16:AA16"/>
    <mergeCell ref="Y11:AA11"/>
    <mergeCell ref="B13:AA13"/>
    <mergeCell ref="C22:X22"/>
    <mergeCell ref="Y22:AA22"/>
    <mergeCell ref="C23:X23"/>
    <mergeCell ref="Y23:AA23"/>
  </mergeCells>
  <phoneticPr fontId="6"/>
  <conditionalFormatting sqref="Y8 Y12">
    <cfRule type="expression" dxfId="33" priority="5">
      <formula>$Y8&lt;&gt;""</formula>
    </cfRule>
  </conditionalFormatting>
  <conditionalFormatting sqref="Y16">
    <cfRule type="expression" dxfId="32" priority="2">
      <formula>$Y16&lt;&gt;""</formula>
    </cfRule>
  </conditionalFormatting>
  <conditionalFormatting sqref="Y19">
    <cfRule type="expression" dxfId="31" priority="3">
      <formula>$Y19&lt;&gt;""</formula>
    </cfRule>
  </conditionalFormatting>
  <conditionalFormatting sqref="Y23">
    <cfRule type="expression" dxfId="30" priority="1">
      <formula>$Y23&lt;&gt;""</formula>
    </cfRule>
  </conditionalFormatting>
  <hyperlinks>
    <hyperlink ref="B1:AC1" location="応募書類!F8" display="応募書類に戻る。" xr:uid="{00000000-0004-0000-0200-000000000000}"/>
  </hyperlinks>
  <pageMargins left="0.7" right="0.7" top="0.75" bottom="0.75" header="0.3" footer="0.3"/>
  <pageSetup paperSize="9" scale="71" fitToHeight="0" orientation="portrait" r:id="rId1"/>
  <rowBreaks count="1" manualBreakCount="1">
    <brk id="26" max="16383" man="1"/>
  </rowBreaks>
  <extLst>
    <ext xmlns:x14="http://schemas.microsoft.com/office/spreadsheetml/2009/9/main" uri="{CCE6A557-97BC-4b89-ADB6-D9C93CAAB3DF}">
      <x14:dataValidations xmlns:xm="http://schemas.microsoft.com/office/excel/2006/main" xWindow="473" yWindow="594" count="1">
        <x14:dataValidation type="list" allowBlank="1" showInputMessage="1" showErrorMessage="1" xr:uid="{BEF14946-36B7-4390-8BE3-A2272FD9D9A9}">
          <x14:formula1>
            <xm:f>値リスト!$A$2:$A$3</xm:f>
          </x14:formula1>
          <xm:sqref>Y19:AA19 Y8:AA8 Y16:AA16 Y23:AA23 Y12:AA12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CI72"/>
  <sheetViews>
    <sheetView showGridLines="0" showRowColHeaders="0" zoomScaleNormal="100" zoomScaleSheetLayoutView="100" workbookViewId="0">
      <selection sqref="A1:AD1"/>
    </sheetView>
  </sheetViews>
  <sheetFormatPr defaultColWidth="3.109375" defaultRowHeight="13.2" x14ac:dyDescent="0.2"/>
  <cols>
    <col min="1" max="2" width="3.109375" style="9"/>
    <col min="3" max="3" width="6.44140625" style="9" customWidth="1"/>
    <col min="4" max="16" width="2.88671875" style="9" customWidth="1"/>
    <col min="17" max="24" width="8.5546875" style="9" customWidth="1"/>
    <col min="25" max="27" width="3.109375" style="9"/>
    <col min="28" max="28" width="5.77734375" style="9" customWidth="1"/>
    <col min="29" max="29" width="1.109375" style="9" customWidth="1"/>
    <col min="30" max="30" width="1.109375" style="10" customWidth="1"/>
    <col min="31" max="33" width="6.5546875" style="9" hidden="1" customWidth="1"/>
    <col min="34" max="42" width="6.5546875" style="9" customWidth="1"/>
    <col min="43" max="16384" width="3.109375" style="9"/>
  </cols>
  <sheetData>
    <row r="1" spans="1:84" ht="21.6" customHeight="1" x14ac:dyDescent="0.2">
      <c r="A1" s="243" t="s">
        <v>417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row>
    <row r="2" spans="1:84" x14ac:dyDescent="0.2">
      <c r="B2" s="303" t="s">
        <v>36</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row>
    <row r="3" spans="1:84" ht="19.2" x14ac:dyDescent="0.2">
      <c r="B3" s="304" t="s">
        <v>566</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row>
    <row r="4" spans="1:84" ht="6" customHeight="1" x14ac:dyDescent="0.2">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row>
    <row r="5" spans="1:84" s="12" customFormat="1" ht="20.100000000000001" customHeight="1" x14ac:dyDescent="0.2">
      <c r="B5" s="259" t="s">
        <v>565</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1"/>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row>
    <row r="6" spans="1:84" s="12" customFormat="1" ht="20.100000000000001" customHeight="1" x14ac:dyDescent="0.2">
      <c r="B6" s="13"/>
      <c r="C6" s="254" t="s">
        <v>530</v>
      </c>
      <c r="D6" s="254"/>
      <c r="E6" s="254"/>
      <c r="F6" s="254"/>
      <c r="G6" s="254"/>
      <c r="H6" s="254"/>
      <c r="I6" s="254"/>
      <c r="J6" s="254"/>
      <c r="K6" s="254"/>
      <c r="L6" s="254"/>
      <c r="M6" s="254"/>
      <c r="N6" s="254"/>
      <c r="O6" s="254"/>
      <c r="P6" s="254"/>
      <c r="Q6" s="254" t="s">
        <v>531</v>
      </c>
      <c r="R6" s="254"/>
      <c r="S6" s="254"/>
      <c r="T6" s="254"/>
      <c r="U6" s="254"/>
      <c r="V6" s="254"/>
      <c r="W6" s="254"/>
      <c r="X6" s="254"/>
      <c r="Y6" s="318" t="s">
        <v>536</v>
      </c>
      <c r="Z6" s="318"/>
      <c r="AA6" s="318"/>
      <c r="AB6" s="1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row>
    <row r="7" spans="1:84" s="12" customFormat="1" ht="18.600000000000001" customHeight="1" x14ac:dyDescent="0.2">
      <c r="B7" s="13"/>
      <c r="C7" s="321" t="s">
        <v>532</v>
      </c>
      <c r="D7" s="319" t="s">
        <v>533</v>
      </c>
      <c r="E7" s="319"/>
      <c r="F7" s="319"/>
      <c r="G7" s="319"/>
      <c r="H7" s="319"/>
      <c r="I7" s="319"/>
      <c r="J7" s="319"/>
      <c r="K7" s="319"/>
      <c r="L7" s="319"/>
      <c r="M7" s="319"/>
      <c r="N7" s="319"/>
      <c r="O7" s="319"/>
      <c r="P7" s="319"/>
      <c r="Q7" s="272" t="str">
        <f>AE7</f>
        <v>※以下にアドレス名等を記入してください。</v>
      </c>
      <c r="R7" s="293"/>
      <c r="S7" s="293"/>
      <c r="T7" s="293"/>
      <c r="U7" s="293"/>
      <c r="V7" s="293"/>
      <c r="W7" s="293"/>
      <c r="X7" s="273"/>
      <c r="Y7" s="309"/>
      <c r="Z7" s="310"/>
      <c r="AA7" s="311"/>
      <c r="AB7" s="14"/>
      <c r="AD7" s="45"/>
      <c r="AE7" s="102" t="str">
        <f>IF(Q8&lt;&gt;"","","※以下にアドレス名等を記入してください。")</f>
        <v>※以下にアドレス名等を記入してください。</v>
      </c>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row>
    <row r="8" spans="1:84" s="12" customFormat="1" ht="49.2" customHeight="1" x14ac:dyDescent="0.2">
      <c r="B8" s="13"/>
      <c r="C8" s="322"/>
      <c r="D8" s="320"/>
      <c r="E8" s="320"/>
      <c r="F8" s="320"/>
      <c r="G8" s="320"/>
      <c r="H8" s="320"/>
      <c r="I8" s="320"/>
      <c r="J8" s="320"/>
      <c r="K8" s="320"/>
      <c r="L8" s="320"/>
      <c r="M8" s="320"/>
      <c r="N8" s="320"/>
      <c r="O8" s="320"/>
      <c r="P8" s="320"/>
      <c r="Q8" s="218"/>
      <c r="R8" s="219"/>
      <c r="S8" s="219"/>
      <c r="T8" s="219"/>
      <c r="U8" s="219"/>
      <c r="V8" s="219"/>
      <c r="W8" s="219"/>
      <c r="X8" s="220"/>
      <c r="Y8" s="312"/>
      <c r="Z8" s="313"/>
      <c r="AA8" s="314"/>
      <c r="AB8" s="14"/>
      <c r="AD8" s="45"/>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row>
    <row r="9" spans="1:84" s="12" customFormat="1" ht="18.600000000000001" customHeight="1" x14ac:dyDescent="0.2">
      <c r="B9" s="13"/>
      <c r="C9" s="322"/>
      <c r="D9" s="320" t="s">
        <v>534</v>
      </c>
      <c r="E9" s="320"/>
      <c r="F9" s="320"/>
      <c r="G9" s="320"/>
      <c r="H9" s="320"/>
      <c r="I9" s="320"/>
      <c r="J9" s="320"/>
      <c r="K9" s="320"/>
      <c r="L9" s="320"/>
      <c r="M9" s="320"/>
      <c r="N9" s="320"/>
      <c r="O9" s="320"/>
      <c r="P9" s="320"/>
      <c r="Q9" s="221" t="str">
        <f>AE9</f>
        <v>※以下にＩＤやアカウント名を記入してください。</v>
      </c>
      <c r="R9" s="222"/>
      <c r="S9" s="222"/>
      <c r="T9" s="222"/>
      <c r="U9" s="222"/>
      <c r="V9" s="222"/>
      <c r="W9" s="222"/>
      <c r="X9" s="223"/>
      <c r="Y9" s="315"/>
      <c r="Z9" s="316"/>
      <c r="AA9" s="317"/>
      <c r="AB9" s="14"/>
      <c r="AD9" s="45"/>
      <c r="AE9" s="102" t="str">
        <f>IF(Q10&lt;&gt;"","","※以下にＩＤやアカウント名を記入してください。")</f>
        <v>※以下にＩＤやアカウント名を記入してください。</v>
      </c>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row>
    <row r="10" spans="1:84" s="12" customFormat="1" ht="49.2" customHeight="1" x14ac:dyDescent="0.2">
      <c r="B10" s="13"/>
      <c r="C10" s="322"/>
      <c r="D10" s="320"/>
      <c r="E10" s="320"/>
      <c r="F10" s="320"/>
      <c r="G10" s="320"/>
      <c r="H10" s="320"/>
      <c r="I10" s="320"/>
      <c r="J10" s="320"/>
      <c r="K10" s="320"/>
      <c r="L10" s="320"/>
      <c r="M10" s="320"/>
      <c r="N10" s="320"/>
      <c r="O10" s="320"/>
      <c r="P10" s="320"/>
      <c r="Q10" s="218"/>
      <c r="R10" s="219"/>
      <c r="S10" s="219"/>
      <c r="T10" s="219"/>
      <c r="U10" s="219"/>
      <c r="V10" s="219"/>
      <c r="W10" s="219"/>
      <c r="X10" s="220"/>
      <c r="Y10" s="312"/>
      <c r="Z10" s="313"/>
      <c r="AA10" s="314"/>
      <c r="AB10" s="14"/>
      <c r="AD10" s="45"/>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row>
    <row r="11" spans="1:84" s="12" customFormat="1" ht="19.2" customHeight="1" x14ac:dyDescent="0.2">
      <c r="B11" s="266"/>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8"/>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row>
    <row r="12" spans="1:84" s="12" customFormat="1" ht="19.2" customHeight="1" x14ac:dyDescent="0.2">
      <c r="B12" s="323" t="s">
        <v>567</v>
      </c>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5"/>
      <c r="AD12" s="10"/>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row>
    <row r="13" spans="1:84" s="12" customFormat="1" ht="19.2" customHeight="1" x14ac:dyDescent="0.2">
      <c r="B13" s="13"/>
      <c r="C13" s="254" t="s">
        <v>33</v>
      </c>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31"/>
      <c r="AD13" s="10"/>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row>
    <row r="14" spans="1:84" s="12" customFormat="1" ht="24" customHeight="1" x14ac:dyDescent="0.2">
      <c r="B14" s="13"/>
      <c r="C14" s="254" t="s">
        <v>10</v>
      </c>
      <c r="D14" s="254"/>
      <c r="E14" s="254"/>
      <c r="F14" s="254"/>
      <c r="G14" s="326"/>
      <c r="H14" s="326"/>
      <c r="I14" s="326"/>
      <c r="J14" s="326"/>
      <c r="K14" s="326"/>
      <c r="L14" s="326"/>
      <c r="M14" s="326"/>
      <c r="N14" s="326"/>
      <c r="O14" s="326"/>
      <c r="P14" s="326"/>
      <c r="Q14" s="326"/>
      <c r="R14" s="326"/>
      <c r="S14" s="326"/>
      <c r="T14" s="326"/>
      <c r="U14" s="326"/>
      <c r="V14" s="326"/>
      <c r="W14" s="326"/>
      <c r="X14" s="326"/>
      <c r="Y14" s="326"/>
      <c r="Z14" s="326"/>
      <c r="AA14" s="326"/>
      <c r="AB14" s="31"/>
      <c r="AD14" s="11"/>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row>
    <row r="15" spans="1:84" s="12" customFormat="1" ht="27" customHeight="1" x14ac:dyDescent="0.2">
      <c r="B15" s="13"/>
      <c r="C15" s="254" t="s">
        <v>5</v>
      </c>
      <c r="D15" s="254"/>
      <c r="E15" s="254"/>
      <c r="F15" s="254"/>
      <c r="G15" s="327"/>
      <c r="H15" s="328"/>
      <c r="I15" s="328"/>
      <c r="J15" s="328"/>
      <c r="K15" s="328"/>
      <c r="L15" s="328"/>
      <c r="M15" s="328"/>
      <c r="N15" s="328"/>
      <c r="O15" s="328"/>
      <c r="P15" s="328"/>
      <c r="Q15" s="328"/>
      <c r="R15" s="328"/>
      <c r="S15" s="328"/>
      <c r="T15" s="328"/>
      <c r="U15" s="328"/>
      <c r="V15" s="328"/>
      <c r="W15" s="328"/>
      <c r="X15" s="328"/>
      <c r="Y15" s="328"/>
      <c r="Z15" s="328"/>
      <c r="AA15" s="329"/>
      <c r="AB15" s="31"/>
      <c r="AD15" s="11"/>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row>
    <row r="16" spans="1:84" s="12" customFormat="1" ht="87" customHeight="1" x14ac:dyDescent="0.2">
      <c r="B16" s="13"/>
      <c r="C16" s="254" t="s">
        <v>11</v>
      </c>
      <c r="D16" s="254"/>
      <c r="E16" s="254"/>
      <c r="F16" s="254"/>
      <c r="G16" s="326"/>
      <c r="H16" s="326"/>
      <c r="I16" s="326"/>
      <c r="J16" s="326"/>
      <c r="K16" s="326"/>
      <c r="L16" s="326"/>
      <c r="M16" s="326"/>
      <c r="N16" s="326"/>
      <c r="O16" s="326"/>
      <c r="P16" s="326"/>
      <c r="Q16" s="326"/>
      <c r="R16" s="326"/>
      <c r="S16" s="326"/>
      <c r="T16" s="326"/>
      <c r="U16" s="326"/>
      <c r="V16" s="326"/>
      <c r="W16" s="326"/>
      <c r="X16" s="326"/>
      <c r="Y16" s="326"/>
      <c r="Z16" s="326"/>
      <c r="AA16" s="326"/>
      <c r="AB16" s="31"/>
      <c r="AD16" s="11"/>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row>
    <row r="17" spans="1:87" s="12" customFormat="1" ht="26.4" customHeight="1" x14ac:dyDescent="0.2">
      <c r="B17" s="13"/>
      <c r="C17" s="254" t="s">
        <v>12</v>
      </c>
      <c r="D17" s="254"/>
      <c r="E17" s="254"/>
      <c r="F17" s="254"/>
      <c r="G17" s="337"/>
      <c r="H17" s="337"/>
      <c r="I17" s="337"/>
      <c r="J17" s="337"/>
      <c r="K17" s="337"/>
      <c r="L17" s="337"/>
      <c r="M17" s="337"/>
      <c r="N17" s="337"/>
      <c r="O17" s="337"/>
      <c r="P17" s="337"/>
      <c r="Q17" s="337"/>
      <c r="R17" s="337"/>
      <c r="S17" s="337"/>
      <c r="T17" s="337"/>
      <c r="U17" s="337"/>
      <c r="V17" s="337"/>
      <c r="W17" s="337"/>
      <c r="X17" s="337"/>
      <c r="Y17" s="337"/>
      <c r="Z17" s="337"/>
      <c r="AA17" s="337"/>
      <c r="AB17" s="31"/>
      <c r="AD17" s="11"/>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row>
    <row r="18" spans="1:87" s="12" customFormat="1" ht="19.2" customHeight="1" x14ac:dyDescent="0.2">
      <c r="B18" s="13"/>
      <c r="C18" s="335" t="s">
        <v>420</v>
      </c>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336"/>
      <c r="AD18" s="10"/>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row>
    <row r="19" spans="1:87" s="12" customFormat="1" ht="14.4" customHeight="1" x14ac:dyDescent="0.2">
      <c r="B19" s="3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142"/>
      <c r="AD19" s="10"/>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row>
    <row r="20" spans="1:87" s="34" customFormat="1" ht="14.4" x14ac:dyDescent="0.2">
      <c r="B20" s="332" t="s">
        <v>670</v>
      </c>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143"/>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12"/>
      <c r="CH20" s="12"/>
      <c r="CI20" s="12"/>
    </row>
    <row r="21" spans="1:87" s="34" customFormat="1" ht="48.6" customHeight="1" x14ac:dyDescent="0.2">
      <c r="B21" s="330" t="s">
        <v>683</v>
      </c>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145"/>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12"/>
      <c r="CH21" s="12"/>
      <c r="CI21" s="12"/>
    </row>
    <row r="22" spans="1:87" s="34" customFormat="1" ht="75.599999999999994" customHeight="1" x14ac:dyDescent="0.2">
      <c r="B22" s="338" t="s">
        <v>682</v>
      </c>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14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12"/>
      <c r="CH22" s="12"/>
      <c r="CI22" s="12"/>
    </row>
    <row r="23" spans="1:87" s="34" customFormat="1" ht="49.2" customHeight="1" x14ac:dyDescent="0.2">
      <c r="B23" s="330" t="s">
        <v>684</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14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12"/>
      <c r="CH23" s="12"/>
      <c r="CI23" s="12"/>
    </row>
    <row r="24" spans="1:87" s="34" customFormat="1" ht="19.8" customHeight="1" x14ac:dyDescent="0.2">
      <c r="B24" s="330" t="s">
        <v>685</v>
      </c>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14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12"/>
      <c r="CH24" s="12"/>
      <c r="CI24" s="12"/>
    </row>
    <row r="25" spans="1:87" s="12" customFormat="1" ht="20.100000000000001" customHeight="1" x14ac:dyDescent="0.2">
      <c r="B25" s="13"/>
      <c r="C25" s="300" t="s">
        <v>530</v>
      </c>
      <c r="D25" s="301"/>
      <c r="E25" s="301"/>
      <c r="F25" s="301"/>
      <c r="G25" s="301"/>
      <c r="H25" s="301"/>
      <c r="I25" s="301"/>
      <c r="J25" s="301"/>
      <c r="K25" s="301"/>
      <c r="L25" s="301"/>
      <c r="M25" s="301"/>
      <c r="N25" s="301"/>
      <c r="O25" s="301"/>
      <c r="P25" s="301"/>
      <c r="Q25" s="301"/>
      <c r="R25" s="301"/>
      <c r="S25" s="301"/>
      <c r="T25" s="301"/>
      <c r="U25" s="301"/>
      <c r="V25" s="301"/>
      <c r="W25" s="301"/>
      <c r="X25" s="302"/>
      <c r="Y25" s="297" t="s">
        <v>535</v>
      </c>
      <c r="Z25" s="298"/>
      <c r="AA25" s="299"/>
      <c r="AB25" s="1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row>
    <row r="26" spans="1:87" s="12" customFormat="1" ht="43.2" customHeight="1" x14ac:dyDescent="0.2">
      <c r="B26" s="13"/>
      <c r="C26" s="306" t="s">
        <v>648</v>
      </c>
      <c r="D26" s="307"/>
      <c r="E26" s="307"/>
      <c r="F26" s="307"/>
      <c r="G26" s="307"/>
      <c r="H26" s="307"/>
      <c r="I26" s="307"/>
      <c r="J26" s="307"/>
      <c r="K26" s="307"/>
      <c r="L26" s="307"/>
      <c r="M26" s="307"/>
      <c r="N26" s="307"/>
      <c r="O26" s="307"/>
      <c r="P26" s="307"/>
      <c r="Q26" s="307"/>
      <c r="R26" s="307"/>
      <c r="S26" s="307"/>
      <c r="T26" s="307"/>
      <c r="U26" s="307"/>
      <c r="V26" s="307"/>
      <c r="W26" s="307"/>
      <c r="X26" s="308"/>
      <c r="Y26" s="286"/>
      <c r="Z26" s="287"/>
      <c r="AA26" s="288"/>
      <c r="AB26" s="47"/>
      <c r="AD26" s="45"/>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row>
    <row r="27" spans="1:87" s="12" customFormat="1" ht="22.2" customHeight="1" x14ac:dyDescent="0.2">
      <c r="B27" s="279"/>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3"/>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row>
    <row r="28" spans="1:87" ht="8.4" customHeight="1" x14ac:dyDescent="0.2">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E28" s="58"/>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12"/>
      <c r="CH28" s="12"/>
      <c r="CI28" s="12"/>
    </row>
    <row r="29" spans="1:87" ht="14.4" x14ac:dyDescent="0.2">
      <c r="AE29" s="58"/>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12"/>
      <c r="CH29" s="12"/>
      <c r="CI29" s="12"/>
    </row>
    <row r="30" spans="1:87" ht="14.4"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6"/>
      <c r="AE30" s="58"/>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12"/>
      <c r="CH30" s="12"/>
      <c r="CI30" s="12"/>
    </row>
    <row r="31" spans="1:87" ht="14.4"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6"/>
      <c r="AE31" s="58"/>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12"/>
      <c r="CH31" s="12"/>
      <c r="CI31" s="12"/>
    </row>
    <row r="32" spans="1:87" ht="14.4"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6"/>
      <c r="AE32" s="58"/>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12"/>
      <c r="CH32" s="12"/>
      <c r="CI32" s="12"/>
    </row>
    <row r="33" spans="1:87" ht="14.4"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6"/>
      <c r="AE33" s="58"/>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12"/>
      <c r="CH33" s="12"/>
      <c r="CI33" s="12"/>
    </row>
    <row r="34" spans="1:87" ht="14.4" x14ac:dyDescent="0.2">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6"/>
      <c r="AE34" s="58"/>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12"/>
      <c r="CH34" s="12"/>
      <c r="CI34" s="12"/>
    </row>
    <row r="35" spans="1:87" ht="14.4" x14ac:dyDescent="0.2">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6"/>
      <c r="AE35" s="58"/>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12"/>
      <c r="CH35" s="12"/>
      <c r="CI35" s="12"/>
    </row>
    <row r="36" spans="1:87" ht="14.4" x14ac:dyDescent="0.2">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6"/>
      <c r="AE36" s="58"/>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12"/>
      <c r="CH36" s="12"/>
      <c r="CI36" s="12"/>
    </row>
    <row r="37" spans="1:87" ht="14.4" x14ac:dyDescent="0.2">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6"/>
      <c r="AE37" s="58"/>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12"/>
      <c r="CH37" s="12"/>
      <c r="CI37" s="12"/>
    </row>
    <row r="38" spans="1:87" ht="14.4" x14ac:dyDescent="0.2">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6"/>
      <c r="AE38" s="58"/>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12"/>
      <c r="CH38" s="12"/>
      <c r="CI38" s="12"/>
    </row>
    <row r="39" spans="1:87" ht="14.4" x14ac:dyDescent="0.2">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6"/>
      <c r="AE39" s="58"/>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12"/>
      <c r="CH39" s="12"/>
      <c r="CI39" s="12"/>
    </row>
    <row r="40" spans="1:87" ht="14.4" x14ac:dyDescent="0.2">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6"/>
      <c r="AE40" s="58"/>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12"/>
      <c r="CH40" s="12"/>
      <c r="CI40" s="12"/>
    </row>
    <row r="41" spans="1:87" x14ac:dyDescent="0.2">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6"/>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row>
    <row r="42" spans="1:87" x14ac:dyDescent="0.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6"/>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row>
    <row r="43" spans="1:87" x14ac:dyDescent="0.2">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6"/>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row>
    <row r="44" spans="1:87" x14ac:dyDescent="0.2">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6"/>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row>
    <row r="45" spans="1:87" x14ac:dyDescent="0.2">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6"/>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row>
    <row r="46" spans="1:87" x14ac:dyDescent="0.2">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6"/>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row>
    <row r="47" spans="1:87" x14ac:dyDescent="0.2">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6"/>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row>
    <row r="48" spans="1:87" x14ac:dyDescent="0.2">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6"/>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row>
    <row r="49" spans="1:84" x14ac:dyDescent="0.2">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6"/>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row>
    <row r="50" spans="1:84" x14ac:dyDescent="0.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6"/>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row>
    <row r="51" spans="1:84" x14ac:dyDescent="0.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6"/>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row>
    <row r="52" spans="1:84" x14ac:dyDescent="0.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6"/>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row>
    <row r="53" spans="1:84" x14ac:dyDescent="0.2">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6"/>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row>
    <row r="54" spans="1:84" x14ac:dyDescent="0.2">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6"/>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row>
    <row r="55" spans="1:84" x14ac:dyDescent="0.2">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6"/>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row>
    <row r="56" spans="1:84" x14ac:dyDescent="0.2">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6"/>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row>
    <row r="57" spans="1:84" x14ac:dyDescent="0.2">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6"/>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row>
    <row r="58" spans="1:84" x14ac:dyDescent="0.2">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6"/>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row>
    <row r="59" spans="1:84"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6"/>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row>
    <row r="60" spans="1:84" x14ac:dyDescent="0.2">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6"/>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row>
    <row r="61" spans="1:84" x14ac:dyDescent="0.2">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6"/>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row>
    <row r="62" spans="1:84" x14ac:dyDescent="0.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6"/>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row>
    <row r="63" spans="1:84" x14ac:dyDescent="0.2">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6"/>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row>
    <row r="64" spans="1:84" x14ac:dyDescent="0.2">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6"/>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row>
    <row r="65" spans="1:84" x14ac:dyDescent="0.2">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6"/>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row>
    <row r="66" spans="1:84" x14ac:dyDescent="0.2">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6"/>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row>
    <row r="67" spans="1:84" x14ac:dyDescent="0.2">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6"/>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row>
    <row r="68" spans="1:84" x14ac:dyDescent="0.2">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6"/>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row>
    <row r="69" spans="1:84" x14ac:dyDescent="0.2">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6"/>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row>
    <row r="70" spans="1:84" x14ac:dyDescent="0.2">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6"/>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row>
    <row r="71" spans="1:84"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6"/>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row>
    <row r="72" spans="1:84"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6"/>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row>
  </sheetData>
  <sheetProtection algorithmName="SHA-512" hashValue="9DX8bfiDM2i6WvUmfE9LcvtuXJ+KZ4heT7ZEMXc1tTX9KwRWwCQG5tQtfITS55r7mgIOx1E37yR7jDZF7ShB/Q==" saltValue="gOY57S6QlWslxe8DhxJWkw==" spinCount="100000" sheet="1" selectLockedCells="1"/>
  <mergeCells count="41">
    <mergeCell ref="C26:X26"/>
    <mergeCell ref="Y26:AA26"/>
    <mergeCell ref="B22:AA22"/>
    <mergeCell ref="B23:AA23"/>
    <mergeCell ref="B24:AA24"/>
    <mergeCell ref="B21:AA21"/>
    <mergeCell ref="C25:X25"/>
    <mergeCell ref="B20:AA20"/>
    <mergeCell ref="B19:AA19"/>
    <mergeCell ref="C16:F16"/>
    <mergeCell ref="C17:F17"/>
    <mergeCell ref="C18:AB18"/>
    <mergeCell ref="G16:AA16"/>
    <mergeCell ref="G17:AA17"/>
    <mergeCell ref="Y25:AA25"/>
    <mergeCell ref="C14:F14"/>
    <mergeCell ref="C15:F15"/>
    <mergeCell ref="C13:AA13"/>
    <mergeCell ref="G14:AA14"/>
    <mergeCell ref="G15:AA15"/>
    <mergeCell ref="Q7:X7"/>
    <mergeCell ref="Q9:X9"/>
    <mergeCell ref="Q8:X8"/>
    <mergeCell ref="Q10:X10"/>
    <mergeCell ref="B12:AB12"/>
    <mergeCell ref="B28:AB28"/>
    <mergeCell ref="A1:AD1"/>
    <mergeCell ref="B2:AB2"/>
    <mergeCell ref="B3:AB3"/>
    <mergeCell ref="B4:AB4"/>
    <mergeCell ref="B27:AB27"/>
    <mergeCell ref="B11:AB11"/>
    <mergeCell ref="Y7:AA8"/>
    <mergeCell ref="Y9:AA10"/>
    <mergeCell ref="B5:AB5"/>
    <mergeCell ref="Y6:AA6"/>
    <mergeCell ref="C6:P6"/>
    <mergeCell ref="Q6:X6"/>
    <mergeCell ref="D7:P8"/>
    <mergeCell ref="D9:P10"/>
    <mergeCell ref="C7:C10"/>
  </mergeCells>
  <phoneticPr fontId="6"/>
  <conditionalFormatting sqref="G14:G17">
    <cfRule type="expression" dxfId="29" priority="5">
      <formula>$G14&lt;&gt;""</formula>
    </cfRule>
  </conditionalFormatting>
  <conditionalFormatting sqref="Q7:X7">
    <cfRule type="expression" dxfId="28" priority="9">
      <formula>Q8=""</formula>
    </cfRule>
  </conditionalFormatting>
  <conditionalFormatting sqref="Q8:X8">
    <cfRule type="expression" dxfId="27" priority="7">
      <formula>Q8&lt;&gt;""</formula>
    </cfRule>
  </conditionalFormatting>
  <conditionalFormatting sqref="Q9:X9">
    <cfRule type="expression" dxfId="26" priority="8">
      <formula>Q10=""</formula>
    </cfRule>
  </conditionalFormatting>
  <conditionalFormatting sqref="Q10:X10">
    <cfRule type="expression" dxfId="25" priority="6">
      <formula>Q10&lt;&gt;""</formula>
    </cfRule>
  </conditionalFormatting>
  <conditionalFormatting sqref="Y7 Y9">
    <cfRule type="expression" dxfId="24" priority="47">
      <formula>$Y7&lt;&gt;""</formula>
    </cfRule>
  </conditionalFormatting>
  <conditionalFormatting sqref="Y26">
    <cfRule type="expression" dxfId="23" priority="1">
      <formula>$Y26&lt;&gt;""</formula>
    </cfRule>
  </conditionalFormatting>
  <dataValidations count="1">
    <dataValidation type="date" imeMode="off" operator="greaterThanOrEqual" allowBlank="1" showInputMessage="1" showErrorMessage="1" promptTitle="西暦入力" prompt="YYYY/MM/DD形式" sqref="G15" xr:uid="{03E253E1-BBCA-44C3-A3AC-885262D1684F}">
      <formula1>42736</formula1>
    </dataValidation>
  </dataValidations>
  <hyperlinks>
    <hyperlink ref="A1:AB1" location="応募書類記入要領!A1" display="応募書類記入要領に戻る。" xr:uid="{00000000-0004-0000-0300-000000000000}"/>
    <hyperlink ref="A1:AD1" location="応募書類!F9" display="応募書類に戻る。" xr:uid="{00000000-0004-0000-0300-000001000000}"/>
  </hyperlinks>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値リスト!$A$2:$A$3</xm:f>
          </x14:formula1>
          <xm:sqref>Y7:AA8 Y9 Y26:AA26</xm:sqref>
        </x14:dataValidation>
        <x14:dataValidation type="list" allowBlank="1" showInputMessage="1" showErrorMessage="1" xr:uid="{F7B49696-C7F7-42E9-BFC7-DBC3924100E3}">
          <x14:formula1>
            <xm:f>値リスト!$D$2:$D$49</xm:f>
          </x14:formula1>
          <xm:sqref>G14:AA14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CG128"/>
  <sheetViews>
    <sheetView showGridLines="0" showRowColHeaders="0" zoomScaleNormal="100" zoomScaleSheetLayoutView="100" workbookViewId="0">
      <selection sqref="A1:AC1"/>
    </sheetView>
  </sheetViews>
  <sheetFormatPr defaultColWidth="3.109375" defaultRowHeight="13.2" x14ac:dyDescent="0.2"/>
  <cols>
    <col min="1" max="1" width="3.88671875" style="9" customWidth="1"/>
    <col min="2" max="2" width="3.109375" style="9"/>
    <col min="3" max="5" width="3.88671875" style="9" customWidth="1"/>
    <col min="6" max="8" width="3.109375" style="9"/>
    <col min="9" max="9" width="5.77734375" style="9" customWidth="1"/>
    <col min="10" max="10" width="3.109375" style="9"/>
    <col min="11" max="13" width="4.109375" style="9" customWidth="1"/>
    <col min="14" max="16" width="5.21875" style="9" customWidth="1"/>
    <col min="17" max="17" width="4.44140625" style="9" customWidth="1"/>
    <col min="18" max="18" width="3.77734375" style="9" customWidth="1"/>
    <col min="19" max="21" width="4.109375" style="9" customWidth="1"/>
    <col min="22" max="24" width="5.33203125" style="9" customWidth="1"/>
    <col min="25" max="25" width="4.21875" style="9" customWidth="1"/>
    <col min="26" max="26" width="3.109375" style="9"/>
    <col min="27" max="27" width="3.77734375" style="9" customWidth="1"/>
    <col min="28" max="28" width="3.109375" style="9"/>
    <col min="29" max="29" width="4.44140625" style="9" bestFit="1" customWidth="1"/>
    <col min="30" max="30" width="8" style="10"/>
    <col min="31" max="16384" width="3.109375" style="9"/>
  </cols>
  <sheetData>
    <row r="1" spans="1:85" ht="20.399999999999999" customHeight="1" x14ac:dyDescent="0.2">
      <c r="A1" s="243" t="s">
        <v>417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56"/>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row>
    <row r="2" spans="1:85" x14ac:dyDescent="0.2">
      <c r="B2" s="303" t="s">
        <v>37</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D2" s="56"/>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row>
    <row r="3" spans="1:85" ht="19.2" x14ac:dyDescent="0.2">
      <c r="B3" s="304" t="s">
        <v>660</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D3" s="56"/>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row>
    <row r="4" spans="1:85" ht="7.95" customHeight="1" x14ac:dyDescent="0.2">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D4" s="59"/>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row>
    <row r="5" spans="1:85" s="12" customFormat="1" ht="20.100000000000001" customHeight="1" x14ac:dyDescent="0.2">
      <c r="B5" s="259" t="s">
        <v>421</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1"/>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row>
    <row r="6" spans="1:85" s="12" customFormat="1" ht="20.100000000000001" hidden="1" customHeight="1" x14ac:dyDescent="0.2">
      <c r="B6" s="348"/>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336"/>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row>
    <row r="7" spans="1:85" s="12" customFormat="1" ht="20.100000000000001" customHeight="1" x14ac:dyDescent="0.2">
      <c r="B7" s="349" t="s">
        <v>38</v>
      </c>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1"/>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row>
    <row r="8" spans="1:85" s="12" customFormat="1" ht="20.100000000000001" customHeight="1" x14ac:dyDescent="0.2">
      <c r="B8" s="349" t="s">
        <v>427</v>
      </c>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1"/>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row>
    <row r="9" spans="1:85" s="12" customFormat="1" ht="20.100000000000001" customHeight="1" thickBot="1" x14ac:dyDescent="0.25">
      <c r="B9" s="13"/>
      <c r="C9" s="352" t="s">
        <v>34</v>
      </c>
      <c r="D9" s="353"/>
      <c r="E9" s="354"/>
      <c r="F9" s="355" t="s">
        <v>39</v>
      </c>
      <c r="G9" s="356"/>
      <c r="H9" s="356"/>
      <c r="I9" s="356"/>
      <c r="J9" s="357"/>
      <c r="K9" s="352" t="s">
        <v>34</v>
      </c>
      <c r="L9" s="353"/>
      <c r="M9" s="354"/>
      <c r="N9" s="355" t="s">
        <v>39</v>
      </c>
      <c r="O9" s="356"/>
      <c r="P9" s="356"/>
      <c r="Q9" s="356"/>
      <c r="R9" s="357"/>
      <c r="S9" s="355" t="s">
        <v>34</v>
      </c>
      <c r="T9" s="356"/>
      <c r="U9" s="357"/>
      <c r="V9" s="355" t="s">
        <v>39</v>
      </c>
      <c r="W9" s="356"/>
      <c r="X9" s="356"/>
      <c r="Y9" s="356"/>
      <c r="Z9" s="357"/>
      <c r="AB9" s="1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row>
    <row r="10" spans="1:85" s="12" customFormat="1" ht="20.100000000000001" customHeight="1" thickTop="1" x14ac:dyDescent="0.2">
      <c r="B10" s="13"/>
      <c r="C10" s="286"/>
      <c r="D10" s="287"/>
      <c r="E10" s="288"/>
      <c r="F10" s="344" t="s">
        <v>14</v>
      </c>
      <c r="G10" s="344"/>
      <c r="H10" s="344"/>
      <c r="I10" s="344"/>
      <c r="J10" s="344"/>
      <c r="K10" s="345"/>
      <c r="L10" s="346"/>
      <c r="M10" s="347"/>
      <c r="N10" s="344" t="s">
        <v>15</v>
      </c>
      <c r="O10" s="344"/>
      <c r="P10" s="344"/>
      <c r="Q10" s="344"/>
      <c r="R10" s="344"/>
      <c r="S10" s="345"/>
      <c r="T10" s="346"/>
      <c r="U10" s="347"/>
      <c r="V10" s="344" t="s">
        <v>16</v>
      </c>
      <c r="W10" s="344"/>
      <c r="X10" s="344"/>
      <c r="Y10" s="344"/>
      <c r="Z10" s="344"/>
      <c r="AB10" s="14"/>
      <c r="AD10" s="60"/>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row>
    <row r="11" spans="1:85" s="12" customFormat="1" ht="20.100000000000001" customHeight="1" x14ac:dyDescent="0.2">
      <c r="B11" s="13"/>
      <c r="C11" s="341"/>
      <c r="D11" s="342"/>
      <c r="E11" s="343"/>
      <c r="F11" s="254" t="s">
        <v>17</v>
      </c>
      <c r="G11" s="254"/>
      <c r="H11" s="254"/>
      <c r="I11" s="254"/>
      <c r="J11" s="254"/>
      <c r="K11" s="341"/>
      <c r="L11" s="342"/>
      <c r="M11" s="343"/>
      <c r="N11" s="254" t="s">
        <v>18</v>
      </c>
      <c r="O11" s="254"/>
      <c r="P11" s="254"/>
      <c r="Q11" s="254"/>
      <c r="R11" s="254"/>
      <c r="S11" s="341"/>
      <c r="T11" s="342"/>
      <c r="U11" s="343"/>
      <c r="V11" s="254" t="s">
        <v>19</v>
      </c>
      <c r="W11" s="254"/>
      <c r="X11" s="254"/>
      <c r="Y11" s="254"/>
      <c r="Z11" s="254"/>
      <c r="AB11" s="1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row>
    <row r="12" spans="1:85" s="12" customFormat="1" ht="20.100000000000001" customHeight="1" x14ac:dyDescent="0.2">
      <c r="B12" s="13"/>
      <c r="C12" s="341"/>
      <c r="D12" s="342"/>
      <c r="E12" s="343"/>
      <c r="F12" s="254" t="s">
        <v>20</v>
      </c>
      <c r="G12" s="254"/>
      <c r="H12" s="254"/>
      <c r="I12" s="254"/>
      <c r="J12" s="254"/>
      <c r="K12" s="341"/>
      <c r="L12" s="342"/>
      <c r="M12" s="343"/>
      <c r="N12" s="254" t="s">
        <v>21</v>
      </c>
      <c r="O12" s="254"/>
      <c r="P12" s="254"/>
      <c r="Q12" s="254"/>
      <c r="R12" s="254"/>
      <c r="S12" s="341"/>
      <c r="T12" s="342"/>
      <c r="U12" s="343"/>
      <c r="V12" s="254" t="s">
        <v>22</v>
      </c>
      <c r="W12" s="254"/>
      <c r="X12" s="254"/>
      <c r="Y12" s="254"/>
      <c r="Z12" s="254"/>
      <c r="AB12" s="1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row>
    <row r="13" spans="1:85" s="12" customFormat="1" ht="20.100000000000001" customHeight="1" x14ac:dyDescent="0.2">
      <c r="B13" s="13"/>
      <c r="C13" s="341"/>
      <c r="D13" s="342"/>
      <c r="E13" s="343"/>
      <c r="F13" s="71" t="s">
        <v>40</v>
      </c>
      <c r="G13" s="71"/>
      <c r="H13" s="71"/>
      <c r="I13" s="71"/>
      <c r="J13" s="71"/>
      <c r="K13" s="71"/>
      <c r="L13" s="71"/>
      <c r="M13" s="71"/>
      <c r="N13" s="364"/>
      <c r="O13" s="364"/>
      <c r="P13" s="364"/>
      <c r="Q13" s="364"/>
      <c r="R13" s="364"/>
      <c r="S13" s="364"/>
      <c r="T13" s="364"/>
      <c r="U13" s="364"/>
      <c r="V13" s="364"/>
      <c r="W13" s="364"/>
      <c r="X13" s="364"/>
      <c r="Y13" s="364"/>
      <c r="Z13" s="67" t="s">
        <v>35</v>
      </c>
      <c r="AB13" s="14"/>
      <c r="AD13" s="60" t="str">
        <f>IF(C13="","",IF(N13="","必要に応じ対象者を入力してください",""))</f>
        <v/>
      </c>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row>
    <row r="14" spans="1:85" s="12" customFormat="1" ht="4.8" customHeight="1" x14ac:dyDescent="0.2">
      <c r="B14" s="13"/>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1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row>
    <row r="15" spans="1:85" s="12" customFormat="1" ht="4.8" customHeight="1" x14ac:dyDescent="0.2">
      <c r="B15" s="348"/>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336"/>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row>
    <row r="16" spans="1:85" s="12" customFormat="1" ht="4.8" customHeight="1" x14ac:dyDescent="0.2">
      <c r="B16" s="348"/>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336"/>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row>
    <row r="17" spans="2:85" s="12" customFormat="1" ht="20.100000000000001" customHeight="1" x14ac:dyDescent="0.2">
      <c r="B17" s="323" t="s">
        <v>41</v>
      </c>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5"/>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row>
    <row r="18" spans="2:85" s="12" customFormat="1" ht="20.100000000000001" customHeight="1" x14ac:dyDescent="0.2">
      <c r="B18" s="358" t="s">
        <v>435</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60"/>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row>
    <row r="19" spans="2:85" s="12" customFormat="1" ht="20.100000000000001" customHeight="1" x14ac:dyDescent="0.2">
      <c r="B19" s="13"/>
      <c r="C19" s="300" t="s">
        <v>432</v>
      </c>
      <c r="D19" s="301"/>
      <c r="E19" s="301"/>
      <c r="F19" s="301"/>
      <c r="G19" s="301"/>
      <c r="H19" s="301"/>
      <c r="I19" s="301"/>
      <c r="J19" s="301"/>
      <c r="K19" s="301"/>
      <c r="L19" s="301"/>
      <c r="M19" s="301"/>
      <c r="N19" s="301"/>
      <c r="O19" s="301"/>
      <c r="P19" s="301"/>
      <c r="Q19" s="301"/>
      <c r="R19" s="301"/>
      <c r="S19" s="301"/>
      <c r="T19" s="301"/>
      <c r="U19" s="301"/>
      <c r="V19" s="301"/>
      <c r="W19" s="301"/>
      <c r="X19" s="302"/>
      <c r="Y19" s="229" t="s">
        <v>34</v>
      </c>
      <c r="Z19" s="235"/>
      <c r="AA19" s="230"/>
      <c r="AB19" s="1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row>
    <row r="20" spans="2:85" s="12" customFormat="1" ht="55.2" customHeight="1" x14ac:dyDescent="0.2">
      <c r="B20" s="13"/>
      <c r="C20" s="361" t="s">
        <v>686</v>
      </c>
      <c r="D20" s="362"/>
      <c r="E20" s="362"/>
      <c r="F20" s="362"/>
      <c r="G20" s="362"/>
      <c r="H20" s="362"/>
      <c r="I20" s="362"/>
      <c r="J20" s="362"/>
      <c r="K20" s="362"/>
      <c r="L20" s="362"/>
      <c r="M20" s="362"/>
      <c r="N20" s="362"/>
      <c r="O20" s="362"/>
      <c r="P20" s="362"/>
      <c r="Q20" s="362"/>
      <c r="R20" s="362"/>
      <c r="S20" s="362"/>
      <c r="T20" s="362"/>
      <c r="U20" s="362"/>
      <c r="V20" s="362"/>
      <c r="W20" s="362"/>
      <c r="X20" s="363"/>
      <c r="Y20" s="286"/>
      <c r="Z20" s="287"/>
      <c r="AA20" s="288"/>
      <c r="AB20" s="46"/>
      <c r="AD20" s="60"/>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row>
    <row r="21" spans="2:85" s="12" customFormat="1" ht="13.2" customHeight="1" x14ac:dyDescent="0.2">
      <c r="B21" s="358"/>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60"/>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row>
    <row r="22" spans="2:85" s="12" customFormat="1" ht="19.2" customHeight="1" x14ac:dyDescent="0.2">
      <c r="B22" s="13"/>
      <c r="C22" s="300" t="s">
        <v>433</v>
      </c>
      <c r="D22" s="301"/>
      <c r="E22" s="301"/>
      <c r="F22" s="301"/>
      <c r="G22" s="301"/>
      <c r="H22" s="301"/>
      <c r="I22" s="301"/>
      <c r="J22" s="301"/>
      <c r="K22" s="301"/>
      <c r="L22" s="301"/>
      <c r="M22" s="301"/>
      <c r="N22" s="301"/>
      <c r="O22" s="301"/>
      <c r="P22" s="301"/>
      <c r="Q22" s="301"/>
      <c r="R22" s="301"/>
      <c r="S22" s="301"/>
      <c r="T22" s="301"/>
      <c r="U22" s="301"/>
      <c r="V22" s="301"/>
      <c r="W22" s="301"/>
      <c r="X22" s="302"/>
      <c r="Y22" s="229" t="s">
        <v>34</v>
      </c>
      <c r="Z22" s="235"/>
      <c r="AA22" s="230"/>
      <c r="AB22" s="1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row>
    <row r="23" spans="2:85" s="12" customFormat="1" ht="55.2" customHeight="1" x14ac:dyDescent="0.2">
      <c r="B23" s="13"/>
      <c r="C23" s="361" t="s">
        <v>687</v>
      </c>
      <c r="D23" s="362"/>
      <c r="E23" s="362"/>
      <c r="F23" s="362"/>
      <c r="G23" s="362"/>
      <c r="H23" s="362"/>
      <c r="I23" s="362"/>
      <c r="J23" s="362"/>
      <c r="K23" s="362"/>
      <c r="L23" s="362"/>
      <c r="M23" s="362"/>
      <c r="N23" s="362"/>
      <c r="O23" s="362"/>
      <c r="P23" s="362"/>
      <c r="Q23" s="362"/>
      <c r="R23" s="362"/>
      <c r="S23" s="362"/>
      <c r="T23" s="362"/>
      <c r="U23" s="362"/>
      <c r="V23" s="362"/>
      <c r="W23" s="362"/>
      <c r="X23" s="363"/>
      <c r="Y23" s="286"/>
      <c r="Z23" s="287"/>
      <c r="AA23" s="288"/>
      <c r="AB23" s="46"/>
      <c r="AD23" s="60"/>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row>
    <row r="24" spans="2:85" s="12" customFormat="1" ht="9.6" customHeight="1" x14ac:dyDescent="0.2">
      <c r="B24" s="358"/>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60"/>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row>
    <row r="25" spans="2:85" s="12" customFormat="1" ht="19.2" customHeight="1" x14ac:dyDescent="0.2">
      <c r="B25" s="13"/>
      <c r="C25" s="300" t="s">
        <v>434</v>
      </c>
      <c r="D25" s="301"/>
      <c r="E25" s="301"/>
      <c r="F25" s="301"/>
      <c r="G25" s="301"/>
      <c r="H25" s="301"/>
      <c r="I25" s="301"/>
      <c r="J25" s="301"/>
      <c r="K25" s="301"/>
      <c r="L25" s="301"/>
      <c r="M25" s="301"/>
      <c r="N25" s="301"/>
      <c r="O25" s="301"/>
      <c r="P25" s="301"/>
      <c r="Q25" s="301"/>
      <c r="R25" s="301"/>
      <c r="S25" s="301"/>
      <c r="T25" s="301"/>
      <c r="U25" s="301"/>
      <c r="V25" s="301"/>
      <c r="W25" s="301"/>
      <c r="X25" s="302"/>
      <c r="Y25" s="229" t="s">
        <v>34</v>
      </c>
      <c r="Z25" s="235"/>
      <c r="AA25" s="230"/>
      <c r="AB25" s="1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row>
    <row r="26" spans="2:85" s="12" customFormat="1" ht="49.8" customHeight="1" x14ac:dyDescent="0.2">
      <c r="B26" s="13"/>
      <c r="C26" s="361" t="s">
        <v>688</v>
      </c>
      <c r="D26" s="362"/>
      <c r="E26" s="362"/>
      <c r="F26" s="362"/>
      <c r="G26" s="362"/>
      <c r="H26" s="362"/>
      <c r="I26" s="362"/>
      <c r="J26" s="362"/>
      <c r="K26" s="362"/>
      <c r="L26" s="362"/>
      <c r="M26" s="362"/>
      <c r="N26" s="362"/>
      <c r="O26" s="362"/>
      <c r="P26" s="362"/>
      <c r="Q26" s="362"/>
      <c r="R26" s="362"/>
      <c r="S26" s="362"/>
      <c r="T26" s="362"/>
      <c r="U26" s="362"/>
      <c r="V26" s="362"/>
      <c r="W26" s="362"/>
      <c r="X26" s="363"/>
      <c r="Y26" s="286"/>
      <c r="Z26" s="287"/>
      <c r="AA26" s="288"/>
      <c r="AB26" s="46"/>
      <c r="AD26" s="60"/>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row>
    <row r="27" spans="2:85" s="65" customFormat="1" ht="93.6" customHeight="1" x14ac:dyDescent="0.2">
      <c r="B27" s="366" t="s">
        <v>689</v>
      </c>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8"/>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row>
    <row r="28" spans="2:85" s="12" customFormat="1" ht="20.100000000000001" customHeight="1" x14ac:dyDescent="0.2">
      <c r="B28" s="323" t="s">
        <v>436</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5"/>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row>
    <row r="29" spans="2:85" s="12" customFormat="1" ht="20.100000000000001" customHeight="1" x14ac:dyDescent="0.2">
      <c r="B29" s="240" t="s">
        <v>438</v>
      </c>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2"/>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row>
    <row r="30" spans="2:85" s="12" customFormat="1" ht="20.100000000000001" customHeight="1" x14ac:dyDescent="0.2">
      <c r="B30" s="13"/>
      <c r="C30" s="300" t="s">
        <v>537</v>
      </c>
      <c r="D30" s="301"/>
      <c r="E30" s="301"/>
      <c r="F30" s="301"/>
      <c r="G30" s="301"/>
      <c r="H30" s="301"/>
      <c r="I30" s="301"/>
      <c r="J30" s="301"/>
      <c r="K30" s="301"/>
      <c r="L30" s="301"/>
      <c r="M30" s="301"/>
      <c r="N30" s="301"/>
      <c r="O30" s="301"/>
      <c r="P30" s="301"/>
      <c r="Q30" s="301"/>
      <c r="R30" s="301"/>
      <c r="S30" s="301"/>
      <c r="T30" s="301"/>
      <c r="U30" s="301"/>
      <c r="V30" s="301"/>
      <c r="W30" s="301"/>
      <c r="X30" s="302"/>
      <c r="Y30" s="297" t="s">
        <v>661</v>
      </c>
      <c r="Z30" s="298"/>
      <c r="AA30" s="299"/>
      <c r="AB30" s="1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row>
    <row r="31" spans="2:85" s="12" customFormat="1" ht="35.4" customHeight="1" x14ac:dyDescent="0.2">
      <c r="B31" s="13"/>
      <c r="C31" s="306" t="s">
        <v>703</v>
      </c>
      <c r="D31" s="307"/>
      <c r="E31" s="307"/>
      <c r="F31" s="307"/>
      <c r="G31" s="307"/>
      <c r="H31" s="307"/>
      <c r="I31" s="307"/>
      <c r="J31" s="307"/>
      <c r="K31" s="307"/>
      <c r="L31" s="307"/>
      <c r="M31" s="307"/>
      <c r="N31" s="307"/>
      <c r="O31" s="307"/>
      <c r="P31" s="307"/>
      <c r="Q31" s="307"/>
      <c r="R31" s="307"/>
      <c r="S31" s="307"/>
      <c r="T31" s="307"/>
      <c r="U31" s="307"/>
      <c r="V31" s="307"/>
      <c r="W31" s="307"/>
      <c r="X31" s="308"/>
      <c r="Y31" s="286"/>
      <c r="Z31" s="287"/>
      <c r="AA31" s="288"/>
      <c r="AB31" s="47"/>
      <c r="AD31" s="60"/>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row>
    <row r="32" spans="2:85" s="65" customFormat="1" ht="62.4" customHeight="1" x14ac:dyDescent="0.2">
      <c r="B32" s="366" t="s">
        <v>690</v>
      </c>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5"/>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row>
    <row r="33" spans="2:85" s="12" customFormat="1" ht="20.100000000000001" customHeight="1" x14ac:dyDescent="0.2">
      <c r="B33" s="13"/>
      <c r="C33" s="300" t="s">
        <v>437</v>
      </c>
      <c r="D33" s="301"/>
      <c r="E33" s="301"/>
      <c r="F33" s="301"/>
      <c r="G33" s="301"/>
      <c r="H33" s="301"/>
      <c r="I33" s="301"/>
      <c r="J33" s="301"/>
      <c r="K33" s="301"/>
      <c r="L33" s="301"/>
      <c r="M33" s="301"/>
      <c r="N33" s="301"/>
      <c r="O33" s="301"/>
      <c r="P33" s="301"/>
      <c r="Q33" s="301"/>
      <c r="R33" s="301"/>
      <c r="S33" s="301"/>
      <c r="T33" s="301"/>
      <c r="U33" s="301"/>
      <c r="V33" s="301"/>
      <c r="W33" s="301"/>
      <c r="X33" s="302"/>
      <c r="Y33" s="297" t="s">
        <v>661</v>
      </c>
      <c r="Z33" s="298"/>
      <c r="AA33" s="299"/>
      <c r="AB33" s="1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row>
    <row r="34" spans="2:85" s="12" customFormat="1" ht="50.4" customHeight="1" x14ac:dyDescent="0.2">
      <c r="B34" s="13"/>
      <c r="C34" s="361" t="s">
        <v>691</v>
      </c>
      <c r="D34" s="307"/>
      <c r="E34" s="307"/>
      <c r="F34" s="307"/>
      <c r="G34" s="307"/>
      <c r="H34" s="307"/>
      <c r="I34" s="307"/>
      <c r="J34" s="307"/>
      <c r="K34" s="307"/>
      <c r="L34" s="307"/>
      <c r="M34" s="307"/>
      <c r="N34" s="307"/>
      <c r="O34" s="307"/>
      <c r="P34" s="307"/>
      <c r="Q34" s="307"/>
      <c r="R34" s="307"/>
      <c r="S34" s="307"/>
      <c r="T34" s="307"/>
      <c r="U34" s="307"/>
      <c r="V34" s="307"/>
      <c r="W34" s="307"/>
      <c r="X34" s="308"/>
      <c r="Y34" s="286"/>
      <c r="Z34" s="287"/>
      <c r="AA34" s="288"/>
      <c r="AB34" s="47"/>
      <c r="AD34" s="60"/>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row>
    <row r="35" spans="2:85" s="12" customFormat="1" ht="78" customHeight="1" x14ac:dyDescent="0.2">
      <c r="B35" s="372" t="s">
        <v>692</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4"/>
      <c r="AD35" s="60"/>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row>
    <row r="36" spans="2:85" s="12" customFormat="1" ht="17.399999999999999" hidden="1" customHeight="1" x14ac:dyDescent="0.2">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row>
    <row r="37" spans="2:85" s="12" customFormat="1" ht="20.100000000000001" customHeight="1" x14ac:dyDescent="0.2">
      <c r="B37" s="13"/>
      <c r="C37" s="300" t="s">
        <v>439</v>
      </c>
      <c r="D37" s="301"/>
      <c r="E37" s="301"/>
      <c r="F37" s="301"/>
      <c r="G37" s="301"/>
      <c r="H37" s="301"/>
      <c r="I37" s="301"/>
      <c r="J37" s="301"/>
      <c r="K37" s="301"/>
      <c r="L37" s="301"/>
      <c r="M37" s="301"/>
      <c r="N37" s="301"/>
      <c r="O37" s="301"/>
      <c r="P37" s="301"/>
      <c r="Q37" s="301"/>
      <c r="R37" s="301"/>
      <c r="S37" s="301"/>
      <c r="T37" s="301"/>
      <c r="U37" s="301"/>
      <c r="V37" s="301"/>
      <c r="W37" s="301"/>
      <c r="X37" s="302"/>
      <c r="Y37" s="297" t="s">
        <v>661</v>
      </c>
      <c r="Z37" s="298"/>
      <c r="AA37" s="299"/>
      <c r="AB37" s="1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row>
    <row r="38" spans="2:85" s="12" customFormat="1" ht="48.6" customHeight="1" x14ac:dyDescent="0.2">
      <c r="B38" s="13"/>
      <c r="C38" s="369" t="s">
        <v>693</v>
      </c>
      <c r="D38" s="370"/>
      <c r="E38" s="370"/>
      <c r="F38" s="370"/>
      <c r="G38" s="370"/>
      <c r="H38" s="370"/>
      <c r="I38" s="370"/>
      <c r="J38" s="370"/>
      <c r="K38" s="370"/>
      <c r="L38" s="370"/>
      <c r="M38" s="370"/>
      <c r="N38" s="370"/>
      <c r="O38" s="370"/>
      <c r="P38" s="370"/>
      <c r="Q38" s="370"/>
      <c r="R38" s="370"/>
      <c r="S38" s="370"/>
      <c r="T38" s="370"/>
      <c r="U38" s="370"/>
      <c r="V38" s="370"/>
      <c r="W38" s="370"/>
      <c r="X38" s="371"/>
      <c r="Y38" s="286"/>
      <c r="Z38" s="287"/>
      <c r="AA38" s="288"/>
      <c r="AB38" s="47"/>
      <c r="AD38" s="60"/>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row>
    <row r="39" spans="2:85" s="65" customFormat="1" ht="10.8" customHeight="1" x14ac:dyDescent="0.2">
      <c r="B39" s="407"/>
      <c r="C39" s="408"/>
      <c r="D39" s="408"/>
      <c r="E39" s="408"/>
      <c r="F39" s="408"/>
      <c r="G39" s="408"/>
      <c r="H39" s="408"/>
      <c r="I39" s="408"/>
      <c r="J39" s="408"/>
      <c r="K39" s="408"/>
      <c r="L39" s="408"/>
      <c r="M39" s="408"/>
      <c r="N39" s="408"/>
      <c r="O39" s="408"/>
      <c r="P39" s="408"/>
      <c r="Q39" s="408"/>
      <c r="R39" s="408"/>
      <c r="S39" s="408"/>
      <c r="T39" s="408"/>
      <c r="U39" s="408"/>
      <c r="V39" s="408"/>
      <c r="W39" s="408"/>
      <c r="X39" s="408"/>
      <c r="Y39" s="408"/>
      <c r="Z39" s="408"/>
      <c r="AA39" s="408"/>
      <c r="AB39" s="409"/>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row>
    <row r="40" spans="2:85" s="65" customFormat="1" ht="19.8" customHeight="1" x14ac:dyDescent="0.2">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row>
    <row r="41" spans="2:85" s="12" customFormat="1" ht="20.100000000000001" customHeight="1" x14ac:dyDescent="0.2">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row>
    <row r="42" spans="2:85" s="12" customFormat="1" ht="17.399999999999999" customHeight="1" x14ac:dyDescent="0.2">
      <c r="B42" s="40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row>
    <row r="43" spans="2:85" s="12" customFormat="1" ht="325.2" customHeight="1" x14ac:dyDescent="0.2">
      <c r="B43" s="401" t="s">
        <v>705</v>
      </c>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3"/>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row>
    <row r="44" spans="2:85" s="12" customFormat="1" ht="189.6" customHeight="1" x14ac:dyDescent="0.2">
      <c r="B44" s="377"/>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9"/>
      <c r="AD44" s="60"/>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row>
    <row r="45" spans="2:85" s="12" customFormat="1" ht="127.2" customHeight="1" x14ac:dyDescent="0.2">
      <c r="B45" s="380"/>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2"/>
      <c r="AD45" s="60"/>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row>
    <row r="46" spans="2:85" s="12" customFormat="1" ht="114.6" customHeight="1" x14ac:dyDescent="0.2">
      <c r="B46" s="380"/>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2"/>
      <c r="AD46" s="60"/>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row>
    <row r="47" spans="2:85" s="12" customFormat="1" ht="114.6" customHeight="1" x14ac:dyDescent="0.2">
      <c r="B47" s="380"/>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2"/>
      <c r="AD47" s="60"/>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row>
    <row r="48" spans="2:85" s="12" customFormat="1" ht="114.6" customHeight="1" thickBot="1" x14ac:dyDescent="0.25">
      <c r="B48" s="383"/>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5"/>
      <c r="AD48" s="60"/>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row>
    <row r="49" spans="2:85" s="12" customFormat="1" ht="13.2" customHeight="1" x14ac:dyDescent="0.2">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row>
    <row r="50" spans="2:85" s="12" customFormat="1" ht="9.6" customHeight="1" x14ac:dyDescent="0.2">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row>
    <row r="51" spans="2:85" s="12" customFormat="1" ht="20.100000000000001" customHeight="1" x14ac:dyDescent="0.2">
      <c r="B51" s="259" t="s">
        <v>422</v>
      </c>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1"/>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row>
    <row r="52" spans="2:85" s="12" customFormat="1" ht="16.8" customHeight="1" x14ac:dyDescent="0.2">
      <c r="B52" s="372" t="s">
        <v>569</v>
      </c>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7"/>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row>
    <row r="53" spans="2:85" s="12" customFormat="1" ht="4.2" customHeight="1" x14ac:dyDescent="0.2">
      <c r="B53" s="372"/>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7"/>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row>
    <row r="54" spans="2:85" s="12" customFormat="1" ht="20.100000000000001" customHeight="1" x14ac:dyDescent="0.2">
      <c r="B54" s="13"/>
      <c r="C54" s="300" t="s">
        <v>568</v>
      </c>
      <c r="D54" s="301"/>
      <c r="E54" s="301"/>
      <c r="F54" s="301"/>
      <c r="G54" s="301"/>
      <c r="H54" s="301"/>
      <c r="I54" s="301"/>
      <c r="J54" s="301"/>
      <c r="K54" s="301"/>
      <c r="L54" s="301"/>
      <c r="M54" s="301"/>
      <c r="N54" s="301"/>
      <c r="O54" s="301"/>
      <c r="P54" s="301"/>
      <c r="Q54" s="301"/>
      <c r="R54" s="301"/>
      <c r="S54" s="301"/>
      <c r="T54" s="301"/>
      <c r="U54" s="301"/>
      <c r="V54" s="301"/>
      <c r="W54" s="301"/>
      <c r="X54" s="302"/>
      <c r="Y54" s="229" t="s">
        <v>535</v>
      </c>
      <c r="Z54" s="235"/>
      <c r="AA54" s="230"/>
      <c r="AB54" s="1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row>
    <row r="55" spans="2:85" s="12" customFormat="1" ht="35.4" customHeight="1" x14ac:dyDescent="0.2">
      <c r="B55" s="13"/>
      <c r="C55" s="306" t="s">
        <v>649</v>
      </c>
      <c r="D55" s="307"/>
      <c r="E55" s="307"/>
      <c r="F55" s="307"/>
      <c r="G55" s="307"/>
      <c r="H55" s="307"/>
      <c r="I55" s="307"/>
      <c r="J55" s="307"/>
      <c r="K55" s="307"/>
      <c r="L55" s="307"/>
      <c r="M55" s="307"/>
      <c r="N55" s="307"/>
      <c r="O55" s="307"/>
      <c r="P55" s="307"/>
      <c r="Q55" s="307"/>
      <c r="R55" s="307"/>
      <c r="S55" s="307"/>
      <c r="T55" s="307"/>
      <c r="U55" s="307"/>
      <c r="V55" s="307"/>
      <c r="W55" s="307"/>
      <c r="X55" s="308"/>
      <c r="Y55" s="286"/>
      <c r="Z55" s="287"/>
      <c r="AA55" s="288"/>
      <c r="AB55" s="47"/>
      <c r="AD55" s="60"/>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row>
    <row r="56" spans="2:85" s="12" customFormat="1" ht="20.100000000000001" customHeight="1" x14ac:dyDescent="0.2">
      <c r="B56" s="30"/>
      <c r="C56" s="375" t="s">
        <v>42</v>
      </c>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76"/>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row>
    <row r="57" spans="2:85" s="12" customFormat="1" ht="13.2" customHeight="1" x14ac:dyDescent="0.2">
      <c r="B57" s="30"/>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31"/>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row>
    <row r="58" spans="2:85" s="12" customFormat="1" ht="20.100000000000001" hidden="1" customHeight="1" x14ac:dyDescent="0.2">
      <c r="B58" s="43"/>
      <c r="C58" s="365" t="s">
        <v>386</v>
      </c>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76"/>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row>
    <row r="59" spans="2:85" s="12" customFormat="1" ht="20.100000000000001" hidden="1" customHeight="1" x14ac:dyDescent="0.2">
      <c r="B59" s="43"/>
      <c r="C59" s="388" t="s">
        <v>387</v>
      </c>
      <c r="D59" s="389"/>
      <c r="E59" s="389"/>
      <c r="F59" s="389"/>
      <c r="G59" s="389"/>
      <c r="H59" s="389"/>
      <c r="I59" s="389"/>
      <c r="J59" s="389"/>
      <c r="K59" s="389"/>
      <c r="L59" s="389"/>
      <c r="M59" s="390"/>
      <c r="N59" s="394"/>
      <c r="O59" s="395"/>
      <c r="P59" s="395"/>
      <c r="Q59" s="395"/>
      <c r="R59" s="395"/>
      <c r="S59" s="395"/>
      <c r="T59" s="395"/>
      <c r="U59" s="395"/>
      <c r="V59" s="395"/>
      <c r="W59" s="395"/>
      <c r="X59" s="395"/>
      <c r="Y59" s="396" t="s">
        <v>388</v>
      </c>
      <c r="Z59" s="396"/>
      <c r="AA59" s="397"/>
      <c r="AB59" s="44"/>
      <c r="AD59" s="60" t="e">
        <f>IF(#REF!&lt;&gt;"○","",IF(N59&lt;&gt;"","","西暦入力(yyyy/mm/dd)してください(表示和暦)"))</f>
        <v>#REF!</v>
      </c>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row>
    <row r="60" spans="2:85" s="12" customFormat="1" ht="20.100000000000001" hidden="1" customHeight="1" x14ac:dyDescent="0.2">
      <c r="B60" s="43"/>
      <c r="C60" s="391"/>
      <c r="D60" s="392"/>
      <c r="E60" s="392"/>
      <c r="F60" s="392"/>
      <c r="G60" s="392"/>
      <c r="H60" s="392"/>
      <c r="I60" s="392"/>
      <c r="J60" s="392"/>
      <c r="K60" s="392"/>
      <c r="L60" s="392"/>
      <c r="M60" s="393"/>
      <c r="N60" s="398"/>
      <c r="O60" s="399"/>
      <c r="P60" s="399"/>
      <c r="Q60" s="399"/>
      <c r="R60" s="399"/>
      <c r="S60" s="399"/>
      <c r="T60" s="399"/>
      <c r="U60" s="399"/>
      <c r="V60" s="399"/>
      <c r="W60" s="399"/>
      <c r="X60" s="399"/>
      <c r="Y60" s="399"/>
      <c r="Z60" s="399"/>
      <c r="AA60" s="400"/>
      <c r="AB60" s="4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row>
    <row r="61" spans="2:85" s="12" customFormat="1" ht="20.100000000000001" hidden="1" customHeight="1" x14ac:dyDescent="0.2">
      <c r="B61" s="43"/>
      <c r="C61" s="48" t="s">
        <v>389</v>
      </c>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4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row>
    <row r="62" spans="2:85" s="12" customFormat="1" ht="20.100000000000001" hidden="1" customHeight="1" x14ac:dyDescent="0.2">
      <c r="B62" s="43"/>
      <c r="C62" s="365" t="s">
        <v>390</v>
      </c>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76"/>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row>
    <row r="63" spans="2:85" s="12" customFormat="1" ht="20.100000000000001" hidden="1" customHeight="1" x14ac:dyDescent="0.2">
      <c r="B63" s="43"/>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4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row>
    <row r="64" spans="2:85" s="12" customFormat="1" ht="20.100000000000001" customHeight="1" x14ac:dyDescent="0.2">
      <c r="B64" s="323" t="s">
        <v>423</v>
      </c>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5"/>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row>
    <row r="65" spans="1:85" s="12" customFormat="1" ht="20.100000000000001" customHeight="1" x14ac:dyDescent="0.2">
      <c r="B65" s="372" t="s">
        <v>570</v>
      </c>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7"/>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row>
    <row r="66" spans="1:85" s="12" customFormat="1" ht="20.100000000000001" customHeight="1" x14ac:dyDescent="0.2">
      <c r="B66" s="372"/>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7"/>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row>
    <row r="67" spans="1:85" s="12" customFormat="1" ht="20.100000000000001" customHeight="1" x14ac:dyDescent="0.2">
      <c r="B67" s="13"/>
      <c r="C67" s="300" t="s">
        <v>571</v>
      </c>
      <c r="D67" s="301"/>
      <c r="E67" s="301"/>
      <c r="F67" s="301"/>
      <c r="G67" s="301"/>
      <c r="H67" s="301"/>
      <c r="I67" s="301"/>
      <c r="J67" s="301"/>
      <c r="K67" s="301"/>
      <c r="L67" s="301"/>
      <c r="M67" s="301"/>
      <c r="N67" s="301"/>
      <c r="O67" s="301"/>
      <c r="P67" s="301"/>
      <c r="Q67" s="301"/>
      <c r="R67" s="301"/>
      <c r="S67" s="301"/>
      <c r="T67" s="301"/>
      <c r="U67" s="301"/>
      <c r="V67" s="301"/>
      <c r="W67" s="301"/>
      <c r="X67" s="302"/>
      <c r="Y67" s="229" t="s">
        <v>535</v>
      </c>
      <c r="Z67" s="235"/>
      <c r="AA67" s="230"/>
      <c r="AB67" s="1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row>
    <row r="68" spans="1:85" s="12" customFormat="1" ht="40.799999999999997" customHeight="1" x14ac:dyDescent="0.2">
      <c r="B68" s="13"/>
      <c r="C68" s="306" t="s">
        <v>650</v>
      </c>
      <c r="D68" s="307"/>
      <c r="E68" s="307"/>
      <c r="F68" s="307"/>
      <c r="G68" s="307"/>
      <c r="H68" s="307"/>
      <c r="I68" s="307"/>
      <c r="J68" s="307"/>
      <c r="K68" s="307"/>
      <c r="L68" s="307"/>
      <c r="M68" s="307"/>
      <c r="N68" s="307"/>
      <c r="O68" s="307"/>
      <c r="P68" s="307"/>
      <c r="Q68" s="307"/>
      <c r="R68" s="307"/>
      <c r="S68" s="307"/>
      <c r="T68" s="307"/>
      <c r="U68" s="307"/>
      <c r="V68" s="307"/>
      <c r="W68" s="307"/>
      <c r="X68" s="308"/>
      <c r="Y68" s="286"/>
      <c r="Z68" s="287"/>
      <c r="AA68" s="288"/>
      <c r="AB68" s="47"/>
      <c r="AD68" s="60"/>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row>
    <row r="69" spans="1:85" ht="13.2" customHeight="1" x14ac:dyDescent="0.2">
      <c r="B69" s="68"/>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70"/>
      <c r="AD69" s="56"/>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row>
    <row r="70" spans="1:85" ht="22.8" customHeight="1" x14ac:dyDescent="0.2">
      <c r="AD70" s="56"/>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row>
    <row r="71" spans="1:85" x14ac:dyDescent="0.2">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6"/>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row>
    <row r="72" spans="1:85" x14ac:dyDescent="0.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6"/>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row>
    <row r="73" spans="1:85" x14ac:dyDescent="0.2">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6"/>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row>
    <row r="74" spans="1:85" x14ac:dyDescent="0.2">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6"/>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row>
    <row r="75" spans="1:85" x14ac:dyDescent="0.2">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6"/>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row>
    <row r="76" spans="1:85" x14ac:dyDescent="0.2">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6"/>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row>
    <row r="77" spans="1:85" x14ac:dyDescent="0.2">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6"/>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row>
    <row r="78" spans="1:85" x14ac:dyDescent="0.2">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6"/>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row>
    <row r="79" spans="1:85" x14ac:dyDescent="0.2">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6"/>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row>
    <row r="80" spans="1:85" x14ac:dyDescent="0.2">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6"/>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row>
    <row r="81" spans="1:85" x14ac:dyDescent="0.2">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6"/>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row>
    <row r="82" spans="1:85" x14ac:dyDescent="0.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6"/>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row>
    <row r="83" spans="1:85" x14ac:dyDescent="0.2">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6"/>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row>
    <row r="84" spans="1:85" x14ac:dyDescent="0.2">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6"/>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row>
    <row r="85" spans="1:85" x14ac:dyDescent="0.2">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6"/>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row>
    <row r="86" spans="1:85" x14ac:dyDescent="0.2">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6"/>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row>
    <row r="87" spans="1:85" x14ac:dyDescent="0.2">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6"/>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row>
    <row r="88" spans="1:85" x14ac:dyDescent="0.2">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6"/>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row>
    <row r="89" spans="1:85"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6"/>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row>
    <row r="90" spans="1:85" x14ac:dyDescent="0.2">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6"/>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row>
    <row r="91" spans="1:85" x14ac:dyDescent="0.2">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6"/>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row>
    <row r="92" spans="1:85" x14ac:dyDescent="0.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6"/>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row>
    <row r="93" spans="1:85" x14ac:dyDescent="0.2">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6"/>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row>
    <row r="94" spans="1:85" x14ac:dyDescent="0.2">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6"/>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row>
    <row r="95" spans="1:85" x14ac:dyDescent="0.2">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6"/>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row>
    <row r="96" spans="1:85" x14ac:dyDescent="0.2">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6"/>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row>
    <row r="97" spans="1:85" x14ac:dyDescent="0.2">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6"/>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row>
    <row r="98" spans="1:85" x14ac:dyDescent="0.2">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6"/>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row>
    <row r="99" spans="1:85" x14ac:dyDescent="0.2">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6"/>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row>
    <row r="100" spans="1:85" x14ac:dyDescent="0.2">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6"/>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row>
    <row r="101" spans="1:85" x14ac:dyDescent="0.2">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6"/>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row>
    <row r="102" spans="1:85" x14ac:dyDescent="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6"/>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row>
    <row r="103" spans="1:85" x14ac:dyDescent="0.2">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6"/>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row>
    <row r="104" spans="1:85" x14ac:dyDescent="0.2">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6"/>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row>
    <row r="105" spans="1:85" x14ac:dyDescent="0.2">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6"/>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row>
    <row r="106" spans="1:85" x14ac:dyDescent="0.2">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6"/>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row>
    <row r="107" spans="1:85" x14ac:dyDescent="0.2">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6"/>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row>
    <row r="108" spans="1:85" x14ac:dyDescent="0.2">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6"/>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row>
    <row r="109" spans="1:85" x14ac:dyDescent="0.2">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6"/>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row>
    <row r="110" spans="1:85" x14ac:dyDescent="0.2">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6"/>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row>
    <row r="111" spans="1:85" x14ac:dyDescent="0.2">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6"/>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row>
    <row r="112" spans="1:85" x14ac:dyDescent="0.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6"/>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row>
    <row r="113" spans="1:85" x14ac:dyDescent="0.2">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6"/>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row>
    <row r="114" spans="1:85" x14ac:dyDescent="0.2">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6"/>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row>
    <row r="115" spans="1:85" x14ac:dyDescent="0.2">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6"/>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row>
    <row r="116" spans="1:85" x14ac:dyDescent="0.2">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6"/>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row>
    <row r="117" spans="1:85" x14ac:dyDescent="0.2">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6"/>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row>
    <row r="118" spans="1:85" x14ac:dyDescent="0.2">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6"/>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row>
    <row r="119" spans="1:85" x14ac:dyDescent="0.2">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6"/>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row>
    <row r="120" spans="1:85" x14ac:dyDescent="0.2">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6"/>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row>
    <row r="121" spans="1:85" x14ac:dyDescent="0.2">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6"/>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row>
    <row r="122" spans="1:85" x14ac:dyDescent="0.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6"/>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row>
    <row r="123" spans="1:85" x14ac:dyDescent="0.2">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6"/>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row>
    <row r="124" spans="1:85" x14ac:dyDescent="0.2">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6"/>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row>
    <row r="125" spans="1:85" x14ac:dyDescent="0.2">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6"/>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row>
    <row r="126" spans="1:85" x14ac:dyDescent="0.2">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6"/>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row>
    <row r="127" spans="1:85" x14ac:dyDescent="0.2">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6"/>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row>
    <row r="128" spans="1:85" x14ac:dyDescent="0.2">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6"/>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row>
  </sheetData>
  <sheetProtection algorithmName="SHA-512" hashValue="LGwLq6EIJR1iVm2YzGqmgaARa18AWv54W4mSawXOcho7tDZZg8GFL/mFGYuAx7j0lKBD4lMUS/8ZkSnB8xOlww==" saltValue="n9E9B0keWctcV7l/FyIE4g==" spinCount="100000" sheet="1" selectLockedCells="1"/>
  <mergeCells count="99">
    <mergeCell ref="B43:AB43"/>
    <mergeCell ref="B32:AB32"/>
    <mergeCell ref="C33:X33"/>
    <mergeCell ref="Y33:AA33"/>
    <mergeCell ref="C34:X34"/>
    <mergeCell ref="Y34:AA34"/>
    <mergeCell ref="B36:AB36"/>
    <mergeCell ref="C37:X37"/>
    <mergeCell ref="B42:AB42"/>
    <mergeCell ref="B41:AB41"/>
    <mergeCell ref="B39:AB39"/>
    <mergeCell ref="C68:X68"/>
    <mergeCell ref="Y68:AA68"/>
    <mergeCell ref="B65:AB66"/>
    <mergeCell ref="C62:AB62"/>
    <mergeCell ref="N60:AA60"/>
    <mergeCell ref="B64:AB64"/>
    <mergeCell ref="C67:X67"/>
    <mergeCell ref="Y67:AA67"/>
    <mergeCell ref="C58:AB58"/>
    <mergeCell ref="C59:M59"/>
    <mergeCell ref="C60:M60"/>
    <mergeCell ref="N59:X59"/>
    <mergeCell ref="Y59:AA59"/>
    <mergeCell ref="C55:X55"/>
    <mergeCell ref="Y55:AA55"/>
    <mergeCell ref="C56:AB56"/>
    <mergeCell ref="C57:AA57"/>
    <mergeCell ref="B44:AB48"/>
    <mergeCell ref="B49:AB49"/>
    <mergeCell ref="C54:X54"/>
    <mergeCell ref="Y54:AA54"/>
    <mergeCell ref="B52:AB53"/>
    <mergeCell ref="B50:AB50"/>
    <mergeCell ref="B51:AB51"/>
    <mergeCell ref="B27:AB27"/>
    <mergeCell ref="B29:AB29"/>
    <mergeCell ref="Y37:AA37"/>
    <mergeCell ref="C38:X38"/>
    <mergeCell ref="Y38:AA38"/>
    <mergeCell ref="B35:AB35"/>
    <mergeCell ref="C30:X30"/>
    <mergeCell ref="Y30:AA30"/>
    <mergeCell ref="C31:X31"/>
    <mergeCell ref="Y31:AA31"/>
    <mergeCell ref="B28:AB28"/>
    <mergeCell ref="C13:E13"/>
    <mergeCell ref="N13:Y13"/>
    <mergeCell ref="C14:AA14"/>
    <mergeCell ref="C22:X22"/>
    <mergeCell ref="Y22:AA22"/>
    <mergeCell ref="B21:AB21"/>
    <mergeCell ref="B15:AB15"/>
    <mergeCell ref="B16:AB16"/>
    <mergeCell ref="B17:AB17"/>
    <mergeCell ref="B18:AB18"/>
    <mergeCell ref="C19:X19"/>
    <mergeCell ref="Y19:AA19"/>
    <mergeCell ref="C20:X20"/>
    <mergeCell ref="C11:E11"/>
    <mergeCell ref="F11:J11"/>
    <mergeCell ref="V12:Z12"/>
    <mergeCell ref="B24:AB24"/>
    <mergeCell ref="C26:X26"/>
    <mergeCell ref="C25:X25"/>
    <mergeCell ref="Y26:AA26"/>
    <mergeCell ref="Y25:AA25"/>
    <mergeCell ref="Y20:AA20"/>
    <mergeCell ref="C12:E12"/>
    <mergeCell ref="F12:J12"/>
    <mergeCell ref="K12:M12"/>
    <mergeCell ref="N12:R12"/>
    <mergeCell ref="S12:U12"/>
    <mergeCell ref="C23:X23"/>
    <mergeCell ref="Y23:AA23"/>
    <mergeCell ref="B7:AB7"/>
    <mergeCell ref="B8:AB8"/>
    <mergeCell ref="C9:E9"/>
    <mergeCell ref="F9:J9"/>
    <mergeCell ref="K9:M9"/>
    <mergeCell ref="N9:R9"/>
    <mergeCell ref="S9:U9"/>
    <mergeCell ref="V9:Z9"/>
    <mergeCell ref="K11:M11"/>
    <mergeCell ref="N11:R11"/>
    <mergeCell ref="S11:U11"/>
    <mergeCell ref="A1:AC1"/>
    <mergeCell ref="C10:E10"/>
    <mergeCell ref="F10:J10"/>
    <mergeCell ref="K10:M10"/>
    <mergeCell ref="N10:R10"/>
    <mergeCell ref="S10:U10"/>
    <mergeCell ref="V10:Z10"/>
    <mergeCell ref="V11:Z11"/>
    <mergeCell ref="B2:AB2"/>
    <mergeCell ref="B3:AB3"/>
    <mergeCell ref="B4:AB4"/>
    <mergeCell ref="B5:AB5"/>
    <mergeCell ref="B6:AB6"/>
  </mergeCells>
  <phoneticPr fontId="6"/>
  <conditionalFormatting sqref="B44">
    <cfRule type="expression" dxfId="22" priority="99">
      <formula>B44&lt;&gt;""</formula>
    </cfRule>
  </conditionalFormatting>
  <conditionalFormatting sqref="C10">
    <cfRule type="expression" dxfId="21" priority="27">
      <formula>$C$10&lt;&gt;""</formula>
    </cfRule>
  </conditionalFormatting>
  <conditionalFormatting sqref="C11">
    <cfRule type="expression" dxfId="20" priority="26">
      <formula>$C$11&lt;&gt;""</formula>
    </cfRule>
  </conditionalFormatting>
  <conditionalFormatting sqref="C12">
    <cfRule type="expression" dxfId="19" priority="25">
      <formula>$C$12&lt;&gt;""</formula>
    </cfRule>
  </conditionalFormatting>
  <conditionalFormatting sqref="C13">
    <cfRule type="expression" dxfId="18" priority="24">
      <formula>$C$13&lt;&gt;""</formula>
    </cfRule>
  </conditionalFormatting>
  <conditionalFormatting sqref="K10">
    <cfRule type="expression" dxfId="17" priority="31">
      <formula>$K$10&lt;&gt;""</formula>
    </cfRule>
  </conditionalFormatting>
  <conditionalFormatting sqref="K11">
    <cfRule type="expression" dxfId="16" priority="23">
      <formula>$K$11&lt;&gt;""</formula>
    </cfRule>
  </conditionalFormatting>
  <conditionalFormatting sqref="K12">
    <cfRule type="expression" dxfId="15" priority="22">
      <formula>$K$12&lt;&gt;""</formula>
    </cfRule>
  </conditionalFormatting>
  <conditionalFormatting sqref="N59:X59">
    <cfRule type="expression" dxfId="14" priority="69">
      <formula>$N$59&lt;&gt;""</formula>
    </cfRule>
  </conditionalFormatting>
  <conditionalFormatting sqref="N13:Y13">
    <cfRule type="expression" dxfId="13" priority="96">
      <formula>$N13&lt;&gt;""</formula>
    </cfRule>
  </conditionalFormatting>
  <conditionalFormatting sqref="S10">
    <cfRule type="expression" dxfId="12" priority="30">
      <formula>$S$10&lt;&gt;""</formula>
    </cfRule>
  </conditionalFormatting>
  <conditionalFormatting sqref="S11">
    <cfRule type="expression" dxfId="11" priority="21">
      <formula>$S$11&lt;&gt;""</formula>
    </cfRule>
  </conditionalFormatting>
  <conditionalFormatting sqref="S12">
    <cfRule type="expression" dxfId="10" priority="20">
      <formula>$S$12&lt;&gt;""</formula>
    </cfRule>
  </conditionalFormatting>
  <conditionalFormatting sqref="Y20">
    <cfRule type="expression" dxfId="9" priority="92">
      <formula>$Y$20&lt;&gt;""</formula>
    </cfRule>
  </conditionalFormatting>
  <conditionalFormatting sqref="Y23">
    <cfRule type="expression" dxfId="8" priority="29">
      <formula>$Y$23&lt;&gt;""</formula>
    </cfRule>
  </conditionalFormatting>
  <conditionalFormatting sqref="Y26">
    <cfRule type="expression" dxfId="7" priority="61">
      <formula>$Y$26&lt;&gt;""</formula>
    </cfRule>
  </conditionalFormatting>
  <conditionalFormatting sqref="Y31">
    <cfRule type="expression" dxfId="6" priority="16">
      <formula>$Y$31&lt;&gt;""</formula>
    </cfRule>
  </conditionalFormatting>
  <conditionalFormatting sqref="Y34">
    <cfRule type="expression" dxfId="5" priority="59">
      <formula>$Y34&lt;&gt;""</formula>
    </cfRule>
  </conditionalFormatting>
  <conditionalFormatting sqref="Y38">
    <cfRule type="expression" dxfId="4" priority="15">
      <formula>$Y$38&lt;&gt;""</formula>
    </cfRule>
  </conditionalFormatting>
  <conditionalFormatting sqref="Y55">
    <cfRule type="expression" dxfId="3" priority="47">
      <formula>$Y55&lt;&gt;""</formula>
    </cfRule>
  </conditionalFormatting>
  <conditionalFormatting sqref="Y68">
    <cfRule type="expression" dxfId="2" priority="46">
      <formula>$Y68&lt;&gt;""</formula>
    </cfRule>
  </conditionalFormatting>
  <dataValidations count="1">
    <dataValidation type="date" imeMode="off" operator="greaterThan" allowBlank="1" showInputMessage="1" showErrorMessage="1" errorTitle="yyyy/mm/dd入力" sqref="N59:X59" xr:uid="{00000000-0002-0000-0400-000002000000}">
      <formula1>44286</formula1>
    </dataValidation>
  </dataValidations>
  <hyperlinks>
    <hyperlink ref="A1:AB1" location="応募書類記入要領!A1" display="応募書類記入要領に戻る。" xr:uid="{00000000-0004-0000-0400-000000000000}"/>
    <hyperlink ref="A1:AC1" location="応募書類!F10" display="応募書類に戻る。" xr:uid="{00000000-0004-0000-0400-000001000000}"/>
  </hyperlinks>
  <pageMargins left="0.70866141732283472" right="0.70866141732283472" top="0.74803149606299213" bottom="0.74803149606299213" header="0.31496062992125984" footer="0.31496062992125984"/>
  <pageSetup paperSize="9" scale="74" fitToHeight="0" orientation="portrait" r:id="rId1"/>
  <rowBreaks count="2" manualBreakCount="2">
    <brk id="40" max="28" man="1"/>
    <brk id="4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5000000}">
          <x14:formula1>
            <xm:f>値リスト!$A$2:$A$3</xm:f>
          </x14:formula1>
          <xm:sqref>Y38:AA38 Y34:AA34 Y31:AA31 Y55:AA55 C10:E13 S10:U12 K10:M12 Y68:AA68</xm:sqref>
        </x14:dataValidation>
        <x14:dataValidation type="list" allowBlank="1" showInputMessage="1" showErrorMessage="1" xr:uid="{00000000-0002-0000-0400-000006000000}">
          <x14:formula1>
            <xm:f>値リスト!A$2:$A$3</xm:f>
          </x14:formula1>
          <xm:sqref>Y23 Y26 Y20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35F2-4BC1-4E83-A87D-E4BF8DD95B9A}">
  <sheetPr codeName="Sheet2">
    <pageSetUpPr fitToPage="1"/>
  </sheetPr>
  <dimension ref="A1:AK555"/>
  <sheetViews>
    <sheetView showGridLines="0" showRowColHeaders="0" zoomScaleNormal="100" zoomScaleSheetLayoutView="100" workbookViewId="0">
      <selection activeCell="E41" sqref="E41"/>
    </sheetView>
  </sheetViews>
  <sheetFormatPr defaultRowHeight="13.2" x14ac:dyDescent="0.2"/>
  <cols>
    <col min="1" max="1" width="2.88671875" style="108" customWidth="1"/>
    <col min="2" max="4" width="14" style="108" customWidth="1"/>
    <col min="5" max="5" width="28.77734375" style="108" customWidth="1"/>
    <col min="6" max="6" width="40.6640625" style="108" customWidth="1"/>
    <col min="7" max="7" width="2" style="108" customWidth="1"/>
    <col min="8" max="16384" width="8.88671875" style="108"/>
  </cols>
  <sheetData>
    <row r="1" spans="1:37" ht="27.75" customHeight="1" x14ac:dyDescent="0.2">
      <c r="A1" s="103"/>
      <c r="B1" s="104"/>
      <c r="C1" s="104"/>
      <c r="D1" s="104"/>
      <c r="E1" s="105"/>
      <c r="F1" s="106" t="s">
        <v>589</v>
      </c>
      <c r="G1" s="107"/>
      <c r="H1" s="105"/>
      <c r="I1" s="105"/>
      <c r="J1" s="105"/>
      <c r="K1" s="105"/>
      <c r="L1" s="105"/>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row>
    <row r="2" spans="1:37" ht="135.6" customHeight="1" x14ac:dyDescent="0.2">
      <c r="B2" s="412" t="s">
        <v>707</v>
      </c>
      <c r="C2" s="412"/>
      <c r="D2" s="412"/>
      <c r="E2" s="412"/>
      <c r="F2" s="412"/>
      <c r="G2" s="109"/>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row>
    <row r="3" spans="1:37" ht="18" customHeight="1" x14ac:dyDescent="0.2">
      <c r="B3" s="110"/>
      <c r="C3" s="110"/>
      <c r="D3" s="110"/>
      <c r="E3" s="110"/>
      <c r="F3" s="413" t="s">
        <v>576</v>
      </c>
      <c r="G3" s="41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row>
    <row r="4" spans="1:37" ht="8.4" customHeight="1" thickBot="1" x14ac:dyDescent="0.25">
      <c r="B4" s="111"/>
      <c r="C4" s="111"/>
      <c r="D4" s="111"/>
      <c r="E4" s="111"/>
      <c r="F4" s="111"/>
      <c r="G4" s="112"/>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row>
    <row r="5" spans="1:37" ht="23.4" customHeight="1" thickBot="1" x14ac:dyDescent="0.25">
      <c r="B5" s="113" t="s">
        <v>538</v>
      </c>
      <c r="C5" s="414"/>
      <c r="D5" s="415"/>
      <c r="E5" s="415"/>
      <c r="F5" s="416"/>
      <c r="G5" s="112"/>
      <c r="H5" s="104"/>
      <c r="I5" s="114"/>
      <c r="J5" s="115"/>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1:37" ht="9" customHeight="1" x14ac:dyDescent="0.2">
      <c r="B6" s="112"/>
      <c r="C6" s="112"/>
      <c r="D6" s="112"/>
      <c r="E6" s="112"/>
      <c r="F6" s="112"/>
      <c r="G6" s="112"/>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1:37" ht="16.8" thickBot="1" x14ac:dyDescent="0.25">
      <c r="B7" s="417" t="s">
        <v>702</v>
      </c>
      <c r="C7" s="417"/>
      <c r="D7" s="417"/>
      <c r="E7" s="417"/>
      <c r="F7" s="417"/>
      <c r="G7" s="116"/>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row>
    <row r="8" spans="1:37" ht="21.9" customHeight="1" thickTop="1" thickBot="1" x14ac:dyDescent="0.25">
      <c r="B8" s="418" t="s">
        <v>539</v>
      </c>
      <c r="C8" s="420" t="s">
        <v>540</v>
      </c>
      <c r="D8" s="421"/>
      <c r="E8" s="422" t="s">
        <v>541</v>
      </c>
      <c r="F8" s="424" t="s">
        <v>542</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row>
    <row r="9" spans="1:37" ht="21.9" customHeight="1" thickBot="1" x14ac:dyDescent="0.25">
      <c r="B9" s="419"/>
      <c r="C9" s="117" t="s">
        <v>543</v>
      </c>
      <c r="D9" s="117" t="s">
        <v>544</v>
      </c>
      <c r="E9" s="423"/>
      <c r="F9" s="425"/>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row>
    <row r="10" spans="1:37" ht="18.75" customHeight="1" x14ac:dyDescent="0.2">
      <c r="B10" s="118"/>
      <c r="C10" s="119"/>
      <c r="D10" s="119"/>
      <c r="E10" s="120" t="s">
        <v>545</v>
      </c>
      <c r="F10" s="121"/>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row>
    <row r="11" spans="1:37" ht="18.75" customHeight="1" x14ac:dyDescent="0.2">
      <c r="B11" s="151" t="s">
        <v>581</v>
      </c>
      <c r="C11" s="122" t="s">
        <v>583</v>
      </c>
      <c r="D11" s="122"/>
      <c r="E11" s="155"/>
      <c r="F11" s="156"/>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row>
    <row r="12" spans="1:37" ht="18.75" customHeight="1" x14ac:dyDescent="0.2">
      <c r="B12" s="151"/>
      <c r="C12" s="122"/>
      <c r="D12" s="122"/>
      <c r="E12" s="155"/>
      <c r="F12" s="156"/>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row>
    <row r="13" spans="1:37" ht="18.75" customHeight="1" x14ac:dyDescent="0.2">
      <c r="B13" s="152"/>
      <c r="C13" s="122" t="s">
        <v>582</v>
      </c>
      <c r="D13" s="122"/>
      <c r="E13" s="155"/>
      <c r="F13" s="156"/>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row>
    <row r="14" spans="1:37" ht="18.75" customHeight="1" x14ac:dyDescent="0.2">
      <c r="B14" s="152"/>
      <c r="C14" s="122"/>
      <c r="D14" s="122"/>
      <c r="E14" s="155"/>
      <c r="F14" s="156"/>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row>
    <row r="15" spans="1:37" ht="18.75" customHeight="1" x14ac:dyDescent="0.2">
      <c r="B15" s="151"/>
      <c r="C15" s="122"/>
      <c r="D15" s="122"/>
      <c r="E15" s="155"/>
      <c r="F15" s="156"/>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row>
    <row r="16" spans="1:37" ht="18.75" customHeight="1" x14ac:dyDescent="0.2">
      <c r="B16" s="151" t="s">
        <v>546</v>
      </c>
      <c r="C16" s="122" t="s">
        <v>546</v>
      </c>
      <c r="D16" s="122"/>
      <c r="E16" s="155"/>
      <c r="F16" s="156"/>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row>
    <row r="17" spans="2:37" ht="18.75" customHeight="1" x14ac:dyDescent="0.2">
      <c r="B17" s="151"/>
      <c r="C17" s="122"/>
      <c r="D17" s="122"/>
      <c r="E17" s="155"/>
      <c r="F17" s="156"/>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row>
    <row r="18" spans="2:37" ht="18.75" customHeight="1" x14ac:dyDescent="0.2">
      <c r="B18" s="151" t="s">
        <v>547</v>
      </c>
      <c r="C18" s="122" t="s">
        <v>585</v>
      </c>
      <c r="D18" s="122"/>
      <c r="E18" s="155"/>
      <c r="F18" s="156"/>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row>
    <row r="19" spans="2:37" ht="18.75" customHeight="1" x14ac:dyDescent="0.2">
      <c r="B19" s="152"/>
      <c r="C19" s="122"/>
      <c r="D19" s="122"/>
      <c r="E19" s="155"/>
      <c r="F19" s="156"/>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row>
    <row r="20" spans="2:37" ht="18.75" customHeight="1" x14ac:dyDescent="0.2">
      <c r="B20" s="151"/>
      <c r="C20" s="122"/>
      <c r="D20" s="122"/>
      <c r="E20" s="155"/>
      <c r="F20" s="156"/>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row>
    <row r="21" spans="2:37" ht="18.75" customHeight="1" x14ac:dyDescent="0.2">
      <c r="B21" s="151" t="s">
        <v>586</v>
      </c>
      <c r="C21" s="122" t="s">
        <v>586</v>
      </c>
      <c r="D21" s="122"/>
      <c r="E21" s="155"/>
      <c r="F21" s="156"/>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row>
    <row r="22" spans="2:37" ht="18.75" customHeight="1" x14ac:dyDescent="0.2">
      <c r="B22" s="152"/>
      <c r="C22" s="122"/>
      <c r="D22" s="122"/>
      <c r="E22" s="155"/>
      <c r="F22" s="156"/>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row>
    <row r="23" spans="2:37" ht="18.75" customHeight="1" x14ac:dyDescent="0.2">
      <c r="B23" s="152"/>
      <c r="C23" s="122"/>
      <c r="D23" s="122"/>
      <c r="E23" s="155"/>
      <c r="F23" s="156"/>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row>
    <row r="24" spans="2:37" ht="18.75" customHeight="1" x14ac:dyDescent="0.2">
      <c r="B24" s="152"/>
      <c r="C24" s="123"/>
      <c r="D24" s="122"/>
      <c r="E24" s="155"/>
      <c r="F24" s="156"/>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row>
    <row r="25" spans="2:37" ht="18.75" customHeight="1" x14ac:dyDescent="0.2">
      <c r="B25" s="411" t="s">
        <v>587</v>
      </c>
      <c r="C25" s="410" t="s">
        <v>587</v>
      </c>
      <c r="D25" s="122"/>
      <c r="E25" s="155"/>
      <c r="F25" s="156"/>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row>
    <row r="26" spans="2:37" ht="18.75" customHeight="1" x14ac:dyDescent="0.2">
      <c r="B26" s="411"/>
      <c r="C26" s="410"/>
      <c r="D26" s="122"/>
      <c r="E26" s="155"/>
      <c r="F26" s="156"/>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row>
    <row r="27" spans="2:37" ht="18.75" customHeight="1" x14ac:dyDescent="0.2">
      <c r="B27" s="152"/>
      <c r="C27" s="122"/>
      <c r="D27" s="122"/>
      <c r="E27" s="155"/>
      <c r="F27" s="156"/>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row>
    <row r="28" spans="2:37" ht="18.75" customHeight="1" x14ac:dyDescent="0.2">
      <c r="B28" s="152"/>
      <c r="C28" s="122"/>
      <c r="D28" s="122"/>
      <c r="E28" s="155"/>
      <c r="F28" s="156"/>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row>
    <row r="29" spans="2:37" ht="18.75" customHeight="1" x14ac:dyDescent="0.2">
      <c r="B29" s="152" t="s">
        <v>588</v>
      </c>
      <c r="C29" s="122" t="s">
        <v>588</v>
      </c>
      <c r="D29" s="122"/>
      <c r="E29" s="155"/>
      <c r="F29" s="156"/>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row>
    <row r="30" spans="2:37" ht="18.75" customHeight="1" x14ac:dyDescent="0.2">
      <c r="B30" s="152"/>
      <c r="C30" s="122"/>
      <c r="D30" s="122"/>
      <c r="E30" s="155"/>
      <c r="F30" s="156"/>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row>
    <row r="31" spans="2:37" ht="18.75" customHeight="1" x14ac:dyDescent="0.2">
      <c r="B31" s="152"/>
      <c r="C31" s="122"/>
      <c r="D31" s="122"/>
      <c r="E31" s="155"/>
      <c r="F31" s="156"/>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row>
    <row r="32" spans="2:37" ht="18.75" customHeight="1" x14ac:dyDescent="0.2">
      <c r="B32" s="152"/>
      <c r="C32" s="122"/>
      <c r="D32" s="122"/>
      <c r="E32" s="155"/>
      <c r="F32" s="156"/>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2:37" ht="18.75" customHeight="1" x14ac:dyDescent="0.2">
      <c r="B33" s="152"/>
      <c r="C33" s="122"/>
      <c r="D33" s="122"/>
      <c r="E33" s="155"/>
      <c r="F33" s="156"/>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row>
    <row r="34" spans="2:37" ht="18.75" customHeight="1" x14ac:dyDescent="0.2">
      <c r="B34" s="152"/>
      <c r="C34" s="122"/>
      <c r="D34" s="122"/>
      <c r="E34" s="155"/>
      <c r="F34" s="156"/>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row>
    <row r="35" spans="2:37" ht="18.75" customHeight="1" x14ac:dyDescent="0.2">
      <c r="B35" s="152"/>
      <c r="C35" s="122"/>
      <c r="D35" s="122"/>
      <c r="E35" s="155"/>
      <c r="F35" s="156"/>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row>
    <row r="36" spans="2:37" ht="18.75" customHeight="1" x14ac:dyDescent="0.2">
      <c r="B36" s="152"/>
      <c r="C36" s="122"/>
      <c r="D36" s="122"/>
      <c r="E36" s="155"/>
      <c r="F36" s="156"/>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row>
    <row r="37" spans="2:37" ht="18.75" customHeight="1" x14ac:dyDescent="0.2">
      <c r="B37" s="152"/>
      <c r="C37" s="122"/>
      <c r="D37" s="122"/>
      <c r="E37" s="155"/>
      <c r="F37" s="156"/>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row>
    <row r="38" spans="2:37" ht="18.75" customHeight="1" x14ac:dyDescent="0.2">
      <c r="B38" s="152"/>
      <c r="C38" s="122"/>
      <c r="D38" s="122"/>
      <c r="E38" s="155"/>
      <c r="F38" s="156"/>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row>
    <row r="39" spans="2:37" ht="18.75" customHeight="1" x14ac:dyDescent="0.2">
      <c r="B39" s="151"/>
      <c r="C39" s="122"/>
      <c r="D39" s="123"/>
      <c r="E39" s="155"/>
      <c r="F39" s="156"/>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row>
    <row r="40" spans="2:37" ht="18.75" customHeight="1" x14ac:dyDescent="0.2">
      <c r="B40" s="152"/>
      <c r="C40" s="122"/>
      <c r="D40" s="123"/>
      <c r="E40" s="155"/>
      <c r="F40" s="156"/>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row>
    <row r="41" spans="2:37" ht="18.75" customHeight="1" x14ac:dyDescent="0.2">
      <c r="B41" s="152"/>
      <c r="C41" s="122"/>
      <c r="D41" s="123"/>
      <c r="E41" s="155"/>
      <c r="F41" s="156"/>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row>
    <row r="42" spans="2:37" ht="18.75" customHeight="1" x14ac:dyDescent="0.2">
      <c r="B42" s="151"/>
      <c r="C42" s="122"/>
      <c r="D42" s="122"/>
      <c r="E42" s="155"/>
      <c r="F42" s="156"/>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row>
    <row r="43" spans="2:37" ht="18.75" customHeight="1" x14ac:dyDescent="0.2">
      <c r="B43" s="151"/>
      <c r="C43" s="122"/>
      <c r="D43" s="123"/>
      <c r="E43" s="155"/>
      <c r="F43" s="156"/>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row>
    <row r="44" spans="2:37" ht="18.75" customHeight="1" x14ac:dyDescent="0.2">
      <c r="B44" s="152"/>
      <c r="C44" s="122"/>
      <c r="D44" s="123"/>
      <c r="E44" s="155"/>
      <c r="F44" s="156"/>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row>
    <row r="45" spans="2:37" ht="18.75" customHeight="1" thickBot="1" x14ac:dyDescent="0.25">
      <c r="B45" s="153"/>
      <c r="C45" s="154"/>
      <c r="D45" s="124"/>
      <c r="E45" s="155"/>
      <c r="F45" s="157"/>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row>
    <row r="46" spans="2:37" ht="21.9" customHeight="1" thickTop="1" thickBot="1" x14ac:dyDescent="0.25">
      <c r="B46" s="125" t="s">
        <v>548</v>
      </c>
      <c r="C46" s="126" t="s">
        <v>28</v>
      </c>
      <c r="D46" s="163" t="s">
        <v>28</v>
      </c>
      <c r="E46" s="164">
        <f>SUM(E11:E45)</f>
        <v>0</v>
      </c>
      <c r="F46" s="127" t="s">
        <v>28</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row>
    <row r="47" spans="2:37" ht="9.6" customHeight="1" thickTop="1" x14ac:dyDescent="0.2">
      <c r="B47" s="128"/>
      <c r="C47" s="128"/>
      <c r="D47" s="428"/>
      <c r="E47" s="428"/>
      <c r="F47" s="428"/>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row>
    <row r="48" spans="2:37" x14ac:dyDescent="0.2">
      <c r="B48" s="429" t="s">
        <v>549</v>
      </c>
      <c r="C48" s="429"/>
      <c r="D48" s="429"/>
      <c r="E48" s="429"/>
      <c r="F48" s="429"/>
      <c r="G48" s="429"/>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row>
    <row r="49" spans="2:37" ht="16.2" customHeight="1" x14ac:dyDescent="0.2">
      <c r="B49" s="430" t="s">
        <v>550</v>
      </c>
      <c r="C49" s="430"/>
      <c r="D49" s="430"/>
      <c r="E49" s="430"/>
      <c r="F49" s="430"/>
      <c r="G49" s="430"/>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row>
    <row r="50" spans="2:37" ht="28.8" customHeight="1" x14ac:dyDescent="0.2">
      <c r="B50" s="430" t="s">
        <v>594</v>
      </c>
      <c r="C50" s="430"/>
      <c r="D50" s="430"/>
      <c r="E50" s="430"/>
      <c r="F50" s="430"/>
      <c r="G50" s="430"/>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row>
    <row r="51" spans="2:37" ht="16.2" customHeight="1" x14ac:dyDescent="0.2">
      <c r="B51" s="430" t="s">
        <v>577</v>
      </c>
      <c r="C51" s="430"/>
      <c r="D51" s="430"/>
      <c r="E51" s="430"/>
      <c r="F51" s="430"/>
      <c r="G51" s="430"/>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row>
    <row r="52" spans="2:37" x14ac:dyDescent="0.2">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row>
    <row r="53" spans="2:37" x14ac:dyDescent="0.2">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row>
    <row r="54" spans="2:37" x14ac:dyDescent="0.2">
      <c r="B54" s="108" t="s">
        <v>551</v>
      </c>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row>
    <row r="55" spans="2:37" x14ac:dyDescent="0.2">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row>
    <row r="56" spans="2:37" ht="24.6" customHeight="1" thickBot="1" x14ac:dyDescent="0.25">
      <c r="B56" s="431" t="s">
        <v>552</v>
      </c>
      <c r="C56" s="431"/>
      <c r="D56" s="431"/>
      <c r="E56" s="431"/>
      <c r="F56" s="431"/>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row>
    <row r="57" spans="2:37" ht="19.8" customHeight="1" x14ac:dyDescent="0.2">
      <c r="B57" s="129" t="s">
        <v>579</v>
      </c>
      <c r="C57" s="130" t="s">
        <v>553</v>
      </c>
      <c r="D57" s="432" t="s">
        <v>580</v>
      </c>
      <c r="E57" s="432"/>
      <c r="F57" s="43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7" ht="47.4" customHeight="1" x14ac:dyDescent="0.2">
      <c r="B58" s="437" t="s">
        <v>578</v>
      </c>
      <c r="C58" s="131" t="s">
        <v>554</v>
      </c>
      <c r="D58" s="426" t="s">
        <v>694</v>
      </c>
      <c r="E58" s="426"/>
      <c r="F58" s="427"/>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7" ht="24" customHeight="1" x14ac:dyDescent="0.2">
      <c r="B59" s="438"/>
      <c r="C59" s="436" t="s">
        <v>556</v>
      </c>
      <c r="D59" s="426" t="s">
        <v>695</v>
      </c>
      <c r="E59" s="426"/>
      <c r="F59" s="427"/>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row>
    <row r="60" spans="2:37" ht="31.8" customHeight="1" x14ac:dyDescent="0.2">
      <c r="B60" s="439"/>
      <c r="C60" s="436"/>
      <c r="D60" s="426"/>
      <c r="E60" s="426"/>
      <c r="F60" s="427"/>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row>
    <row r="61" spans="2:37" ht="18.600000000000001" customHeight="1" x14ac:dyDescent="0.2">
      <c r="B61" s="440" t="s">
        <v>584</v>
      </c>
      <c r="C61" s="436" t="s">
        <v>555</v>
      </c>
      <c r="D61" s="426" t="s">
        <v>696</v>
      </c>
      <c r="E61" s="426"/>
      <c r="F61" s="427"/>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row>
    <row r="62" spans="2:37" ht="18.600000000000001" customHeight="1" x14ac:dyDescent="0.2">
      <c r="B62" s="440"/>
      <c r="C62" s="436"/>
      <c r="D62" s="426"/>
      <c r="E62" s="426"/>
      <c r="F62" s="427"/>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row>
    <row r="63" spans="2:37" ht="17.399999999999999" customHeight="1" x14ac:dyDescent="0.2">
      <c r="B63" s="440" t="s">
        <v>557</v>
      </c>
      <c r="C63" s="436" t="s">
        <v>557</v>
      </c>
      <c r="D63" s="426" t="s">
        <v>558</v>
      </c>
      <c r="E63" s="426"/>
      <c r="F63" s="427"/>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row>
    <row r="64" spans="2:37" ht="17.399999999999999" customHeight="1" x14ac:dyDescent="0.2">
      <c r="B64" s="440"/>
      <c r="C64" s="436"/>
      <c r="D64" s="426"/>
      <c r="E64" s="426"/>
      <c r="F64" s="427"/>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row>
    <row r="65" spans="2:37" ht="17.399999999999999" customHeight="1" x14ac:dyDescent="0.2">
      <c r="B65" s="440"/>
      <c r="C65" s="436"/>
      <c r="D65" s="426"/>
      <c r="E65" s="426"/>
      <c r="F65" s="427"/>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row>
    <row r="66" spans="2:37" ht="17.399999999999999" customHeight="1" x14ac:dyDescent="0.2">
      <c r="B66" s="440"/>
      <c r="C66" s="436"/>
      <c r="D66" s="426"/>
      <c r="E66" s="426"/>
      <c r="F66" s="427"/>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row>
    <row r="67" spans="2:37" ht="24" customHeight="1" x14ac:dyDescent="0.2">
      <c r="B67" s="437" t="s">
        <v>559</v>
      </c>
      <c r="C67" s="443" t="s">
        <v>559</v>
      </c>
      <c r="D67" s="426" t="s">
        <v>560</v>
      </c>
      <c r="E67" s="426"/>
      <c r="F67" s="427"/>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row>
    <row r="68" spans="2:37" ht="24" customHeight="1" x14ac:dyDescent="0.2">
      <c r="B68" s="439"/>
      <c r="C68" s="444"/>
      <c r="D68" s="426"/>
      <c r="E68" s="426"/>
      <c r="F68" s="427"/>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row>
    <row r="69" spans="2:37" ht="24" customHeight="1" x14ac:dyDescent="0.2">
      <c r="B69" s="441" t="s">
        <v>561</v>
      </c>
      <c r="C69" s="445" t="s">
        <v>561</v>
      </c>
      <c r="D69" s="447" t="s">
        <v>562</v>
      </c>
      <c r="E69" s="448"/>
      <c r="F69" s="449"/>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row>
    <row r="70" spans="2:37" ht="27.6" customHeight="1" x14ac:dyDescent="0.2">
      <c r="B70" s="442"/>
      <c r="C70" s="446"/>
      <c r="D70" s="450"/>
      <c r="E70" s="451"/>
      <c r="F70" s="452"/>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row>
    <row r="71" spans="2:37" ht="54" customHeight="1" thickBot="1" x14ac:dyDescent="0.25">
      <c r="B71" s="150" t="s">
        <v>563</v>
      </c>
      <c r="C71" s="132" t="s">
        <v>563</v>
      </c>
      <c r="D71" s="434" t="s">
        <v>704</v>
      </c>
      <c r="E71" s="434"/>
      <c r="F71" s="435"/>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row>
    <row r="72" spans="2:37" x14ac:dyDescent="0.2">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row>
    <row r="73" spans="2:37" x14ac:dyDescent="0.2">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row>
    <row r="74" spans="2:37" x14ac:dyDescent="0.2">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row>
    <row r="75" spans="2:37" x14ac:dyDescent="0.2">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row>
    <row r="76" spans="2:37" x14ac:dyDescent="0.2">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row>
    <row r="77" spans="2:37" x14ac:dyDescent="0.2">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row>
    <row r="78" spans="2:37" x14ac:dyDescent="0.2">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row>
    <row r="79" spans="2:37" x14ac:dyDescent="0.2">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row>
    <row r="80" spans="2:37" x14ac:dyDescent="0.2">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row>
    <row r="81" spans="1:37" x14ac:dyDescent="0.2">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row>
    <row r="82" spans="1:37" x14ac:dyDescent="0.2">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row>
    <row r="83" spans="1:37" x14ac:dyDescent="0.2">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row>
    <row r="84" spans="1:37" x14ac:dyDescent="0.2">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row>
    <row r="85" spans="1:37" x14ac:dyDescent="0.2">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row>
    <row r="86" spans="1:37"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row>
    <row r="87" spans="1:37"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row>
    <row r="88" spans="1:37"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row>
    <row r="89" spans="1:37"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row>
    <row r="90" spans="1:37"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row>
    <row r="91" spans="1:37"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row>
    <row r="92" spans="1:37"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row>
    <row r="93" spans="1:37"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row>
    <row r="94" spans="1:37"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row>
    <row r="95" spans="1:37"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row>
    <row r="96" spans="1:37"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row>
    <row r="97" spans="1:37"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row>
    <row r="98" spans="1:37"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row>
    <row r="99" spans="1:37"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row>
    <row r="100" spans="1:37"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row>
    <row r="101" spans="1:37"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row>
    <row r="102" spans="1:37"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row>
    <row r="103" spans="1:37"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row>
    <row r="104" spans="1:37"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row>
    <row r="105" spans="1:37"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row>
    <row r="106" spans="1:37"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row>
    <row r="107" spans="1:37"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row>
    <row r="108" spans="1:37"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row>
    <row r="109" spans="1:37"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row>
    <row r="110" spans="1:37"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row>
    <row r="111" spans="1:37"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row>
    <row r="112" spans="1:37"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row>
    <row r="113" spans="1:37"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row>
    <row r="114" spans="1:37"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row>
    <row r="115" spans="1:37"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row>
    <row r="116" spans="1:37"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row>
    <row r="117" spans="1:37"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row>
    <row r="118" spans="1:37"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row>
    <row r="119" spans="1:37"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row>
    <row r="120" spans="1:37"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row>
    <row r="121" spans="1:37"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row>
    <row r="122" spans="1:37"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row>
    <row r="123" spans="1:37"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row>
    <row r="124" spans="1:37"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row>
    <row r="125" spans="1:37"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row>
    <row r="126" spans="1:37"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row>
    <row r="127" spans="1:37"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row>
    <row r="128" spans="1:37"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row>
    <row r="129" spans="1:37"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row>
    <row r="130" spans="1:37"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row>
    <row r="131" spans="1:37"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row>
    <row r="132" spans="1:37"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row>
    <row r="133" spans="1:37"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row>
    <row r="134" spans="1:37"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row>
    <row r="135" spans="1:37"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row>
    <row r="136" spans="1:37"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row>
    <row r="137" spans="1:37"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row>
    <row r="138" spans="1:37"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row>
    <row r="139" spans="1:37"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row>
    <row r="140" spans="1:37"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row>
    <row r="141" spans="1:37"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row>
    <row r="142" spans="1:37"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row>
    <row r="143" spans="1:37"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row>
    <row r="144" spans="1:37"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row>
    <row r="145" spans="1:37"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row>
    <row r="146" spans="1:37"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row>
    <row r="147" spans="1:37"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row>
    <row r="148" spans="1:37"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row>
    <row r="149" spans="1:37"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row>
    <row r="150" spans="1:37"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row>
    <row r="151" spans="1:37"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row>
    <row r="152" spans="1:37"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row>
    <row r="153" spans="1:37"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row>
    <row r="154" spans="1:37"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row>
    <row r="155" spans="1:37"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row>
    <row r="156" spans="1:37"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row>
    <row r="157" spans="1:37"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row>
    <row r="158" spans="1:37"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row>
    <row r="159" spans="1:37"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row>
    <row r="160" spans="1:37"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row>
    <row r="161" spans="1:37"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row>
    <row r="162" spans="1:37"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row>
    <row r="163" spans="1:37"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row>
    <row r="164" spans="1:37"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row>
    <row r="165" spans="1:37"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row>
    <row r="166" spans="1:37"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row>
    <row r="167" spans="1:37"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row>
    <row r="168" spans="1:37"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row>
    <row r="169" spans="1:37"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row>
    <row r="170" spans="1:37"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row>
    <row r="171" spans="1:37"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row>
    <row r="172" spans="1:37"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row>
    <row r="173" spans="1:37"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row>
    <row r="174" spans="1:37"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row>
    <row r="175" spans="1:37"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row>
    <row r="176" spans="1:37"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row>
    <row r="177" spans="1:37"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row>
    <row r="178" spans="1:37"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row>
    <row r="179" spans="1:37"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row>
    <row r="180" spans="1:37"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row>
    <row r="181" spans="1:37"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row>
    <row r="182" spans="1:37"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row>
    <row r="183" spans="1:37"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row>
    <row r="184" spans="1:37"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row>
    <row r="185" spans="1:37"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row>
    <row r="186" spans="1:37"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row>
    <row r="187" spans="1:37"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row>
    <row r="188" spans="1:37"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row>
    <row r="189" spans="1:37"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row>
    <row r="190" spans="1:37"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row>
    <row r="191" spans="1:37"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row>
    <row r="192" spans="1:37"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row>
    <row r="193" spans="1:37"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row>
    <row r="194" spans="1:37"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row>
    <row r="195" spans="1:37"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row>
    <row r="196" spans="1:37"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row>
    <row r="197" spans="1:37"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row>
    <row r="198" spans="1:37"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row>
    <row r="199" spans="1:37"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row>
    <row r="200" spans="1:37"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row>
    <row r="201" spans="1:37"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row>
    <row r="202" spans="1:37"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row>
    <row r="203" spans="1:37"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row>
    <row r="204" spans="1:37"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row>
    <row r="205" spans="1:37"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row>
    <row r="206" spans="1:37"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row>
    <row r="207" spans="1:37"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row>
    <row r="208" spans="1:37"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row>
    <row r="209" spans="1:37"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row>
    <row r="210" spans="1:37"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row>
    <row r="211" spans="1:37"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row>
    <row r="212" spans="1:37"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row>
    <row r="213" spans="1:37"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row>
    <row r="214" spans="1:37"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row>
    <row r="215" spans="1:37"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row>
    <row r="216" spans="1:37"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row>
    <row r="217" spans="1:37"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row>
    <row r="218" spans="1:37"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row>
    <row r="219" spans="1:37"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row>
    <row r="220" spans="1:37"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row>
    <row r="221" spans="1:37"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row>
    <row r="222" spans="1:37"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row>
    <row r="223" spans="1:37"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row>
    <row r="224" spans="1:37"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row>
    <row r="225" spans="1:37"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row>
    <row r="226" spans="1:37"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row>
    <row r="227" spans="1:37"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row>
    <row r="228" spans="1:37"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row>
    <row r="229" spans="1:37"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row>
    <row r="230" spans="1:37"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row>
    <row r="231" spans="1:37"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row>
    <row r="232" spans="1:37"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row>
    <row r="233" spans="1:37"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row>
    <row r="234" spans="1:37"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row>
    <row r="235" spans="1:37"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row>
    <row r="236" spans="1:37"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row>
    <row r="237" spans="1:37"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row>
    <row r="238" spans="1:37"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row>
    <row r="239" spans="1:37"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row>
    <row r="240" spans="1:37"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row>
    <row r="241" spans="1:37"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row>
    <row r="242" spans="1:37"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row>
    <row r="243" spans="1:37"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row>
    <row r="244" spans="1:37"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row>
    <row r="245" spans="1:37"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row>
    <row r="246" spans="1:37"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row>
    <row r="247" spans="1:37"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row>
    <row r="248" spans="1:37"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row>
    <row r="249" spans="1:37"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row>
    <row r="250" spans="1:37"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row>
    <row r="251" spans="1:37"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row>
    <row r="252" spans="1:37"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row>
    <row r="253" spans="1:37"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row>
    <row r="254" spans="1:37"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row>
    <row r="255" spans="1:37"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row>
    <row r="256" spans="1:37"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row>
    <row r="257" spans="1:37"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row>
    <row r="258" spans="1:37"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row>
    <row r="259" spans="1:37"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row>
    <row r="260" spans="1:37"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row>
    <row r="261" spans="1:37"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row>
    <row r="262" spans="1:37"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row>
    <row r="263" spans="1:37"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row>
    <row r="264" spans="1:37"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row>
    <row r="265" spans="1:37"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row>
    <row r="266" spans="1:37"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row>
    <row r="267" spans="1:37"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row>
    <row r="268" spans="1:37"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row>
    <row r="269" spans="1:37"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row>
    <row r="270" spans="1:37"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row>
    <row r="271" spans="1:37"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row>
    <row r="272" spans="1:37"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row>
    <row r="273" spans="1:37"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row>
    <row r="274" spans="1:37"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row>
    <row r="275" spans="1:37"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row>
    <row r="276" spans="1:37"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row>
    <row r="277" spans="1:37"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row>
    <row r="278" spans="1:37"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row>
    <row r="279" spans="1:37"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row>
    <row r="280" spans="1:37"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row>
    <row r="281" spans="1:37"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row>
    <row r="282" spans="1:37"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row>
    <row r="283" spans="1:37"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row>
    <row r="284" spans="1:37"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row>
    <row r="285" spans="1:37"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row>
    <row r="286" spans="1:37"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row>
    <row r="287" spans="1:37"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row>
    <row r="288" spans="1:37"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row>
    <row r="289" spans="1:37"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row>
    <row r="290" spans="1:37"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row>
    <row r="291" spans="1:37"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row>
    <row r="292" spans="1:37"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row>
    <row r="293" spans="1:37"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row>
    <row r="294" spans="1:37"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row>
    <row r="295" spans="1:37"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row>
    <row r="296" spans="1:37"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row>
    <row r="297" spans="1:37"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row>
    <row r="298" spans="1:37"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row>
    <row r="299" spans="1:37"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row>
    <row r="300" spans="1:37"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row>
    <row r="301" spans="1:37"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row>
    <row r="302" spans="1:37"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row>
    <row r="303" spans="1:37"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row>
    <row r="304" spans="1:37"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row>
    <row r="305" spans="1:37"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row>
    <row r="306" spans="1:37"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row>
    <row r="307" spans="1:37"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row>
    <row r="308" spans="1:37"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row>
    <row r="309" spans="1:37"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row>
    <row r="310" spans="1:37"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row>
    <row r="311" spans="1:37"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row>
    <row r="312" spans="1:37"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row>
    <row r="313" spans="1:37"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row>
    <row r="314" spans="1:37"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row>
    <row r="315" spans="1:37"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row>
    <row r="316" spans="1:37"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row>
    <row r="317" spans="1:37"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row>
    <row r="318" spans="1:37"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row>
    <row r="319" spans="1:37"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row>
    <row r="320" spans="1:37"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row>
    <row r="321" spans="1:37"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row>
    <row r="322" spans="1:37"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row>
    <row r="323" spans="1:37"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row>
    <row r="324" spans="1:37"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row>
    <row r="325" spans="1:37"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row>
    <row r="326" spans="1:37"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row>
    <row r="327" spans="1:37"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row>
    <row r="328" spans="1:37"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row>
    <row r="329" spans="1:37"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row>
    <row r="330" spans="1:37"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row>
    <row r="331" spans="1:37"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row>
    <row r="332" spans="1:37"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row>
    <row r="333" spans="1:37"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row>
    <row r="334" spans="1:37"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row>
    <row r="335" spans="1:37"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row>
    <row r="336" spans="1:37"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row>
    <row r="337" spans="1:37"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row>
    <row r="338" spans="1:37"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row>
    <row r="339" spans="1:37"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row>
    <row r="340" spans="1:37"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row>
    <row r="341" spans="1:37"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row>
    <row r="342" spans="1:37"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row>
    <row r="343" spans="1:37"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row>
    <row r="344" spans="1:37"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row>
    <row r="345" spans="1:37"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row>
    <row r="346" spans="1:37"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row>
    <row r="347" spans="1:37"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row>
    <row r="348" spans="1:37"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row>
    <row r="349" spans="1:37"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row>
    <row r="350" spans="1:37"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row>
    <row r="351" spans="1:37"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row>
    <row r="352" spans="1:37"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row>
    <row r="353" spans="1:37"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row>
    <row r="354" spans="1:37"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row>
    <row r="355" spans="1:37"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row>
    <row r="356" spans="1:37"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row>
    <row r="357" spans="1:37"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row>
    <row r="358" spans="1:37"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row>
    <row r="359" spans="1:37"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row>
    <row r="360" spans="1:37"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row>
    <row r="361" spans="1:37"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row>
    <row r="362" spans="1:37"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row>
    <row r="363" spans="1:37"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row>
    <row r="364" spans="1:37"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row>
    <row r="365" spans="1:37"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row>
    <row r="366" spans="1:37"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row>
    <row r="367" spans="1:37"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row>
    <row r="368" spans="1:37"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row>
    <row r="369" spans="1:37"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row>
    <row r="370" spans="1:37"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row>
    <row r="371" spans="1:37"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row>
    <row r="372" spans="1:37"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row>
    <row r="373" spans="1:37"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row>
    <row r="374" spans="1:37"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row>
    <row r="375" spans="1:37"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row>
    <row r="376" spans="1:37"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row>
    <row r="377" spans="1:37"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row>
    <row r="378" spans="1:37"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row>
    <row r="379" spans="1:37"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row>
    <row r="380" spans="1:37"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row>
    <row r="381" spans="1:37"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row>
    <row r="382" spans="1:37"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row>
    <row r="383" spans="1:37"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row>
    <row r="384" spans="1:37"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row>
    <row r="385" spans="1:37"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row>
    <row r="386" spans="1:37"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row>
    <row r="387" spans="1:37"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row>
    <row r="388" spans="1:37"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row>
    <row r="389" spans="1:37"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row>
    <row r="390" spans="1:37"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row>
    <row r="391" spans="1:37"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row>
    <row r="392" spans="1:37"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row>
    <row r="393" spans="1:37"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row>
    <row r="394" spans="1:37"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row>
    <row r="395" spans="1:37"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row>
    <row r="396" spans="1:37"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row>
    <row r="397" spans="1:37"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row>
    <row r="398" spans="1:37"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row>
    <row r="399" spans="1:37"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row>
    <row r="400" spans="1:37"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row>
    <row r="401" spans="1:37"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row>
    <row r="402" spans="1:37"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row>
    <row r="403" spans="1:37"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row>
    <row r="404" spans="1:37"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row>
    <row r="405" spans="1:37"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row>
    <row r="406" spans="1:37"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row>
    <row r="407" spans="1:37"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row>
    <row r="408" spans="1:37"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row>
    <row r="409" spans="1:37"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row>
    <row r="410" spans="1:37"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row>
    <row r="411" spans="1:37"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row>
    <row r="412" spans="1:37"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row>
    <row r="413" spans="1:37"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row>
    <row r="414" spans="1:37"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row>
    <row r="415" spans="1:37"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row>
    <row r="416" spans="1:37"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row>
    <row r="417" spans="1:37"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row>
    <row r="418" spans="1:37" x14ac:dyDescent="0.2">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row>
    <row r="419" spans="1:37" x14ac:dyDescent="0.2">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row>
    <row r="420" spans="1:37" x14ac:dyDescent="0.2">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row>
    <row r="421" spans="1:37" x14ac:dyDescent="0.2">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row>
    <row r="422" spans="1:37" x14ac:dyDescent="0.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row>
    <row r="423" spans="1:37" x14ac:dyDescent="0.2">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row>
    <row r="424" spans="1:37" x14ac:dyDescent="0.2">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row>
    <row r="425" spans="1:37" x14ac:dyDescent="0.2">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row>
    <row r="426" spans="1:37" x14ac:dyDescent="0.2">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row>
    <row r="427" spans="1:37" x14ac:dyDescent="0.2">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row>
    <row r="428" spans="1:37" x14ac:dyDescent="0.2">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row>
    <row r="429" spans="1:37" x14ac:dyDescent="0.2">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row>
    <row r="430" spans="1:37" x14ac:dyDescent="0.2">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row>
    <row r="431" spans="1:37" x14ac:dyDescent="0.2">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row>
    <row r="432" spans="1:37" x14ac:dyDescent="0.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row>
    <row r="433" spans="1:37" x14ac:dyDescent="0.2">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row>
    <row r="434" spans="1:37" x14ac:dyDescent="0.2">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row>
    <row r="435" spans="1:37" x14ac:dyDescent="0.2">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row>
    <row r="436" spans="1:37" x14ac:dyDescent="0.2">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row>
    <row r="437" spans="1:37" x14ac:dyDescent="0.2">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row>
    <row r="438" spans="1:37" x14ac:dyDescent="0.2">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row>
    <row r="439" spans="1:37" x14ac:dyDescent="0.2">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row>
    <row r="440" spans="1:37" x14ac:dyDescent="0.2">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row>
    <row r="441" spans="1:37" x14ac:dyDescent="0.2">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row>
    <row r="442" spans="1:37" x14ac:dyDescent="0.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row>
    <row r="443" spans="1:37" x14ac:dyDescent="0.2">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row>
    <row r="444" spans="1:37" x14ac:dyDescent="0.2">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row>
    <row r="445" spans="1:37" x14ac:dyDescent="0.2">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row>
    <row r="446" spans="1:37" x14ac:dyDescent="0.2">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row>
    <row r="447" spans="1:37" x14ac:dyDescent="0.2">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row>
    <row r="448" spans="1:37" x14ac:dyDescent="0.2">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row>
    <row r="449" spans="1:37" x14ac:dyDescent="0.2">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row>
    <row r="450" spans="1:37" x14ac:dyDescent="0.2">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row>
    <row r="451" spans="1:37" x14ac:dyDescent="0.2">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row>
    <row r="452" spans="1:37" x14ac:dyDescent="0.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row>
    <row r="453" spans="1:37" x14ac:dyDescent="0.2">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row>
    <row r="454" spans="1:37" x14ac:dyDescent="0.2">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row>
    <row r="455" spans="1:37" x14ac:dyDescent="0.2">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row>
    <row r="456" spans="1:37" x14ac:dyDescent="0.2">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row>
    <row r="457" spans="1:37" x14ac:dyDescent="0.2">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row>
    <row r="458" spans="1:37" x14ac:dyDescent="0.2">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row>
    <row r="459" spans="1:37" x14ac:dyDescent="0.2">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row>
    <row r="460" spans="1:37" x14ac:dyDescent="0.2">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row>
    <row r="461" spans="1:37" x14ac:dyDescent="0.2">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row>
    <row r="462" spans="1:37" x14ac:dyDescent="0.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row>
    <row r="463" spans="1:37" x14ac:dyDescent="0.2">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row>
    <row r="464" spans="1:37" x14ac:dyDescent="0.2">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row>
    <row r="465" spans="1:37" x14ac:dyDescent="0.2">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row>
    <row r="466" spans="1:37" x14ac:dyDescent="0.2">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row>
    <row r="467" spans="1:37" x14ac:dyDescent="0.2">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row>
    <row r="468" spans="1:37" x14ac:dyDescent="0.2">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row>
    <row r="469" spans="1:37" x14ac:dyDescent="0.2">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row>
    <row r="470" spans="1:37" x14ac:dyDescent="0.2">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row>
    <row r="471" spans="1:37" x14ac:dyDescent="0.2">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row>
    <row r="472" spans="1:37" x14ac:dyDescent="0.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row>
    <row r="473" spans="1:37" x14ac:dyDescent="0.2">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row>
    <row r="474" spans="1:37" x14ac:dyDescent="0.2">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row>
    <row r="475" spans="1:37" x14ac:dyDescent="0.2">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row>
    <row r="476" spans="1:37" x14ac:dyDescent="0.2">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row>
    <row r="477" spans="1:37" x14ac:dyDescent="0.2">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row>
    <row r="478" spans="1:37" x14ac:dyDescent="0.2">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row>
    <row r="479" spans="1:37" x14ac:dyDescent="0.2">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row>
    <row r="480" spans="1:37" x14ac:dyDescent="0.2">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row>
    <row r="481" spans="1:37" x14ac:dyDescent="0.2">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row>
    <row r="482" spans="1:37" x14ac:dyDescent="0.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row>
    <row r="483" spans="1:37" x14ac:dyDescent="0.2">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row>
    <row r="484" spans="1:37" x14ac:dyDescent="0.2">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row>
    <row r="485" spans="1:37" x14ac:dyDescent="0.2">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row>
    <row r="486" spans="1:37" x14ac:dyDescent="0.2">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row>
    <row r="487" spans="1:37" x14ac:dyDescent="0.2">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row>
    <row r="488" spans="1:37" x14ac:dyDescent="0.2">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row>
    <row r="489" spans="1:37" x14ac:dyDescent="0.2">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row>
    <row r="490" spans="1:37" x14ac:dyDescent="0.2">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row>
    <row r="491" spans="1:37" x14ac:dyDescent="0.2">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row>
    <row r="492" spans="1:37" x14ac:dyDescent="0.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row>
    <row r="493" spans="1:37" x14ac:dyDescent="0.2">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row>
    <row r="494" spans="1:37" x14ac:dyDescent="0.2">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row>
    <row r="495" spans="1:37" x14ac:dyDescent="0.2">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row>
    <row r="496" spans="1:37" x14ac:dyDescent="0.2">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row>
    <row r="497" spans="1:37" x14ac:dyDescent="0.2">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row>
    <row r="498" spans="1:37" x14ac:dyDescent="0.2">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row>
    <row r="499" spans="1:37" x14ac:dyDescent="0.2">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row>
    <row r="500" spans="1:37" x14ac:dyDescent="0.2">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row>
    <row r="501" spans="1:37" x14ac:dyDescent="0.2">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row>
    <row r="502" spans="1:37" x14ac:dyDescent="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row>
    <row r="503" spans="1:37" x14ac:dyDescent="0.2">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row>
    <row r="504" spans="1:37" x14ac:dyDescent="0.2">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row>
    <row r="505" spans="1:37" x14ac:dyDescent="0.2">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row>
    <row r="506" spans="1:37" x14ac:dyDescent="0.2">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row>
    <row r="507" spans="1:37" x14ac:dyDescent="0.2">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row>
    <row r="508" spans="1:37" x14ac:dyDescent="0.2">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row>
    <row r="509" spans="1:37" x14ac:dyDescent="0.2">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row>
    <row r="510" spans="1:37" x14ac:dyDescent="0.2">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row>
    <row r="511" spans="1:37" x14ac:dyDescent="0.2">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row>
    <row r="512" spans="1:37" x14ac:dyDescent="0.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row>
    <row r="513" spans="1:37" x14ac:dyDescent="0.2">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row>
    <row r="514" spans="1:37" x14ac:dyDescent="0.2">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row>
    <row r="515" spans="1:37" x14ac:dyDescent="0.2">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row>
    <row r="516" spans="1:37" x14ac:dyDescent="0.2">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row>
    <row r="517" spans="1:37" x14ac:dyDescent="0.2">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row>
    <row r="518" spans="1:37" x14ac:dyDescent="0.2">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row>
    <row r="519" spans="1:37" x14ac:dyDescent="0.2">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row>
    <row r="520" spans="1:37" x14ac:dyDescent="0.2">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row>
    <row r="521" spans="1:37" x14ac:dyDescent="0.2">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row>
    <row r="522" spans="1:37" x14ac:dyDescent="0.2">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row>
    <row r="523" spans="1:37" x14ac:dyDescent="0.2">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row>
    <row r="524" spans="1:37" x14ac:dyDescent="0.2">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row>
    <row r="525" spans="1:37" x14ac:dyDescent="0.2">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row>
    <row r="526" spans="1:37" x14ac:dyDescent="0.2">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row>
    <row r="527" spans="1:37" x14ac:dyDescent="0.2">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row>
    <row r="528" spans="1:37" x14ac:dyDescent="0.2">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row>
    <row r="529" spans="1:37" x14ac:dyDescent="0.2">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row>
    <row r="530" spans="1:37" x14ac:dyDescent="0.2">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row>
    <row r="531" spans="1:37" x14ac:dyDescent="0.2">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row>
    <row r="532" spans="1:37" x14ac:dyDescent="0.2">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row>
    <row r="533" spans="1:37" x14ac:dyDescent="0.2">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row>
    <row r="534" spans="1:37" x14ac:dyDescent="0.2">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row>
    <row r="535" spans="1:37" x14ac:dyDescent="0.2">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row>
    <row r="536" spans="1:37" x14ac:dyDescent="0.2">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row>
    <row r="537" spans="1:37" x14ac:dyDescent="0.2">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row>
    <row r="538" spans="1:37" x14ac:dyDescent="0.2">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row>
    <row r="539" spans="1:37" x14ac:dyDescent="0.2">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row>
    <row r="540" spans="1:37" x14ac:dyDescent="0.2">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row>
    <row r="541" spans="1:37" x14ac:dyDescent="0.2">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row>
    <row r="542" spans="1:37" x14ac:dyDescent="0.2">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row>
    <row r="543" spans="1:37" x14ac:dyDescent="0.2">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row>
    <row r="544" spans="1:37" x14ac:dyDescent="0.2">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row>
    <row r="545" spans="1:37" x14ac:dyDescent="0.2">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row>
    <row r="546" spans="1:37" x14ac:dyDescent="0.2">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row>
    <row r="547" spans="1:37" x14ac:dyDescent="0.2">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row>
    <row r="548" spans="1:37" x14ac:dyDescent="0.2">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row>
    <row r="549" spans="1:37" x14ac:dyDescent="0.2">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row>
    <row r="550" spans="1:37" x14ac:dyDescent="0.2">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row>
    <row r="551" spans="1:37" x14ac:dyDescent="0.2">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row>
    <row r="552" spans="1:37" x14ac:dyDescent="0.2">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row>
    <row r="553" spans="1:37" x14ac:dyDescent="0.2">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row>
    <row r="554" spans="1:37" x14ac:dyDescent="0.2">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row>
    <row r="555" spans="1:37" x14ac:dyDescent="0.2">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row>
  </sheetData>
  <sheetProtection algorithmName="SHA-512" hashValue="lr510HMVMovrvh1FoI/WfqXvXlX0OKephFGfb+8tWuTdog4iuIum+PV56OCsphEaUnCjMXxN76NYy4kazhAYeA==" saltValue="VdkWzs3IKPE5PEW2DQ7Y/w==" spinCount="100000" sheet="1" selectLockedCells="1"/>
  <mergeCells count="34">
    <mergeCell ref="D71:F71"/>
    <mergeCell ref="C59:C60"/>
    <mergeCell ref="D59:F60"/>
    <mergeCell ref="B58:B60"/>
    <mergeCell ref="B63:B66"/>
    <mergeCell ref="B67:B68"/>
    <mergeCell ref="B69:B70"/>
    <mergeCell ref="C63:C66"/>
    <mergeCell ref="D63:F66"/>
    <mergeCell ref="C67:C68"/>
    <mergeCell ref="D67:F68"/>
    <mergeCell ref="C69:C70"/>
    <mergeCell ref="D69:F70"/>
    <mergeCell ref="D58:F58"/>
    <mergeCell ref="B61:B62"/>
    <mergeCell ref="C61:C62"/>
    <mergeCell ref="D61:F62"/>
    <mergeCell ref="D47:F47"/>
    <mergeCell ref="B48:G48"/>
    <mergeCell ref="B49:G49"/>
    <mergeCell ref="B50:G50"/>
    <mergeCell ref="B51:G51"/>
    <mergeCell ref="B56:F56"/>
    <mergeCell ref="D57:F57"/>
    <mergeCell ref="C25:C26"/>
    <mergeCell ref="B25:B26"/>
    <mergeCell ref="B2:F2"/>
    <mergeCell ref="F3:G3"/>
    <mergeCell ref="C5:F5"/>
    <mergeCell ref="B7:F7"/>
    <mergeCell ref="B8:B9"/>
    <mergeCell ref="C8:D8"/>
    <mergeCell ref="E8:E9"/>
    <mergeCell ref="F8:F9"/>
  </mergeCells>
  <phoneticPr fontId="55"/>
  <conditionalFormatting sqref="C5:F5">
    <cfRule type="expression" dxfId="1" priority="1">
      <formula>C5&lt;&gt;""</formula>
    </cfRule>
  </conditionalFormatting>
  <conditionalFormatting sqref="E46">
    <cfRule type="expression" dxfId="0" priority="3">
      <formula>$E$46&lt;&gt;""</formula>
    </cfRule>
  </conditionalFormatting>
  <dataValidations count="1">
    <dataValidation imeMode="on" allowBlank="1" showInputMessage="1" showErrorMessage="1" sqref="C5:F5" xr:uid="{D15680E5-12B1-40EE-B081-554272035934}"/>
  </dataValidations>
  <hyperlinks>
    <hyperlink ref="F1" location="応募書類!F11" display="応募書類に戻る" xr:uid="{5C50BF7D-58B4-416C-9501-9437644FAA91}"/>
  </hyperlinks>
  <pageMargins left="0.7" right="0.7" top="0.75" bottom="0.75" header="0.3" footer="0.3"/>
  <pageSetup paperSize="9" scale="76" fitToHeight="0" orientation="portrait" r:id="rId1"/>
  <rowBreaks count="1" manualBreakCount="1">
    <brk id="5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E66CD-9245-44C6-AE79-DB551AD40B7C}">
  <sheetPr codeName="Sheet3">
    <pageSetUpPr fitToPage="1"/>
  </sheetPr>
  <dimension ref="A1:H99"/>
  <sheetViews>
    <sheetView zoomScaleNormal="100" workbookViewId="0">
      <pane ySplit="1" topLeftCell="A50" activePane="bottomLeft" state="frozen"/>
      <selection pane="bottomLeft" activeCell="H61" sqref="H61"/>
    </sheetView>
  </sheetViews>
  <sheetFormatPr defaultColWidth="9" defaultRowHeight="13.2" x14ac:dyDescent="0.2"/>
  <cols>
    <col min="1" max="1" width="25.44140625" style="94" customWidth="1"/>
    <col min="2" max="2" width="8.21875" style="95" customWidth="1"/>
    <col min="3" max="3" width="30.44140625" style="94" customWidth="1"/>
    <col min="4" max="4" width="39" style="94" customWidth="1"/>
    <col min="5" max="5" width="13.109375" style="94" customWidth="1"/>
    <col min="6" max="6" width="29" style="94" customWidth="1"/>
    <col min="7" max="7" width="28.44140625" style="96" customWidth="1"/>
    <col min="8" max="8" width="29.6640625" style="97" customWidth="1"/>
    <col min="9" max="9" width="20.6640625" style="77" customWidth="1"/>
    <col min="10" max="17" width="3.6640625" style="77" customWidth="1"/>
    <col min="18" max="16384" width="9" style="77"/>
  </cols>
  <sheetData>
    <row r="1" spans="1:8" ht="13.8" thickBot="1" x14ac:dyDescent="0.25">
      <c r="A1" s="72" t="s">
        <v>0</v>
      </c>
      <c r="B1" s="73" t="s">
        <v>7</v>
      </c>
      <c r="C1" s="74" t="s">
        <v>440</v>
      </c>
      <c r="D1" s="74" t="s">
        <v>441</v>
      </c>
      <c r="E1" s="74" t="s">
        <v>442</v>
      </c>
      <c r="F1" s="74" t="s">
        <v>443</v>
      </c>
      <c r="G1" s="75" t="s">
        <v>404</v>
      </c>
      <c r="H1" s="76" t="s">
        <v>444</v>
      </c>
    </row>
    <row r="2" spans="1:8" ht="19.95" customHeight="1" x14ac:dyDescent="0.2">
      <c r="A2" s="78" t="s">
        <v>448</v>
      </c>
      <c r="B2" s="79" t="s">
        <v>517</v>
      </c>
      <c r="C2" s="80" t="s">
        <v>479</v>
      </c>
      <c r="D2" s="80" t="s">
        <v>513</v>
      </c>
      <c r="E2" s="78" t="s">
        <v>445</v>
      </c>
      <c r="F2" s="78" t="str">
        <f t="shared" ref="F2:F12" si="0">A2&amp;"!"&amp;B2</f>
        <v>応募書類!G7</v>
      </c>
      <c r="G2" s="81" t="str">
        <f>IF(H2=0,"",H2)</f>
        <v>－</v>
      </c>
      <c r="H2" s="82" t="str">
        <f>応募書類!G7</f>
        <v>－</v>
      </c>
    </row>
    <row r="3" spans="1:8" ht="19.95" customHeight="1" x14ac:dyDescent="0.2">
      <c r="A3" s="78" t="s">
        <v>448</v>
      </c>
      <c r="B3" s="83" t="s">
        <v>518</v>
      </c>
      <c r="C3" s="84" t="s">
        <v>595</v>
      </c>
      <c r="D3" s="84" t="s">
        <v>514</v>
      </c>
      <c r="E3" s="85" t="s">
        <v>445</v>
      </c>
      <c r="F3" s="85" t="str">
        <f t="shared" si="0"/>
        <v>応募書類!G8</v>
      </c>
      <c r="G3" s="81" t="str">
        <f t="shared" ref="G3:G71" si="1">IF(H3=0,"",H3)</f>
        <v>－</v>
      </c>
      <c r="H3" s="82" t="str">
        <f>応募書類!G8</f>
        <v>－</v>
      </c>
    </row>
    <row r="4" spans="1:8" ht="19.95" customHeight="1" x14ac:dyDescent="0.2">
      <c r="A4" s="78" t="s">
        <v>448</v>
      </c>
      <c r="B4" s="83" t="s">
        <v>519</v>
      </c>
      <c r="C4" s="84" t="s">
        <v>483</v>
      </c>
      <c r="D4" s="84" t="s">
        <v>515</v>
      </c>
      <c r="E4" s="85" t="s">
        <v>445</v>
      </c>
      <c r="F4" s="85" t="str">
        <f t="shared" si="0"/>
        <v>応募書類!G9</v>
      </c>
      <c r="G4" s="81" t="str">
        <f t="shared" si="1"/>
        <v>－</v>
      </c>
      <c r="H4" s="82" t="str">
        <f>応募書類!G9</f>
        <v>－</v>
      </c>
    </row>
    <row r="5" spans="1:8" ht="19.95" customHeight="1" x14ac:dyDescent="0.2">
      <c r="A5" s="78" t="s">
        <v>448</v>
      </c>
      <c r="B5" s="83" t="s">
        <v>520</v>
      </c>
      <c r="C5" s="84" t="s">
        <v>521</v>
      </c>
      <c r="D5" s="84" t="s">
        <v>516</v>
      </c>
      <c r="E5" s="85" t="s">
        <v>445</v>
      </c>
      <c r="F5" s="85" t="str">
        <f t="shared" si="0"/>
        <v>応募書類!G10</v>
      </c>
      <c r="G5" s="81" t="str">
        <f t="shared" si="1"/>
        <v>－</v>
      </c>
      <c r="H5" s="82" t="str">
        <f>応募書類!G10</f>
        <v>－</v>
      </c>
    </row>
    <row r="6" spans="1:8" ht="19.95" customHeight="1" x14ac:dyDescent="0.2">
      <c r="A6" s="78" t="s">
        <v>448</v>
      </c>
      <c r="B6" s="83" t="s">
        <v>602</v>
      </c>
      <c r="C6" s="84" t="s">
        <v>596</v>
      </c>
      <c r="D6" s="84" t="s">
        <v>597</v>
      </c>
      <c r="E6" s="85" t="s">
        <v>445</v>
      </c>
      <c r="F6" s="85" t="str">
        <f t="shared" ref="F6" si="2">A6&amp;"!"&amp;B6</f>
        <v>応募書類!G11</v>
      </c>
      <c r="G6" s="81" t="str">
        <f t="shared" ref="G6" si="3">IF(H6=0,"",H6)</f>
        <v>－</v>
      </c>
      <c r="H6" s="82" t="str">
        <f>応募書類!G11</f>
        <v>－</v>
      </c>
    </row>
    <row r="7" spans="1:8" ht="19.95" customHeight="1" x14ac:dyDescent="0.2">
      <c r="A7" s="78" t="s">
        <v>448</v>
      </c>
      <c r="B7" s="83" t="s">
        <v>603</v>
      </c>
      <c r="C7" s="85" t="s">
        <v>600</v>
      </c>
      <c r="D7" s="85" t="s">
        <v>522</v>
      </c>
      <c r="E7" s="85" t="s">
        <v>445</v>
      </c>
      <c r="F7" s="85" t="str">
        <f t="shared" si="0"/>
        <v>応募書類!G18</v>
      </c>
      <c r="G7" s="81" t="str">
        <f t="shared" si="1"/>
        <v>ー</v>
      </c>
      <c r="H7" s="82" t="str">
        <f>応募書類!G18</f>
        <v>ー</v>
      </c>
    </row>
    <row r="8" spans="1:8" ht="19.95" customHeight="1" x14ac:dyDescent="0.2">
      <c r="A8" s="78" t="s">
        <v>448</v>
      </c>
      <c r="B8" s="83" t="s">
        <v>663</v>
      </c>
      <c r="C8" s="85" t="s">
        <v>600</v>
      </c>
      <c r="D8" s="85" t="s">
        <v>664</v>
      </c>
      <c r="E8" s="85" t="s">
        <v>446</v>
      </c>
      <c r="F8" s="85" t="str">
        <f t="shared" ref="F8" si="4">A8&amp;"!"&amp;B8</f>
        <v>応募書類!F19</v>
      </c>
      <c r="G8" s="81" t="str">
        <f t="shared" si="1"/>
        <v/>
      </c>
      <c r="H8" s="82">
        <f>応募書類!F19</f>
        <v>0</v>
      </c>
    </row>
    <row r="9" spans="1:8" ht="19.95" customHeight="1" x14ac:dyDescent="0.2">
      <c r="A9" s="78" t="s">
        <v>448</v>
      </c>
      <c r="B9" s="83" t="s">
        <v>605</v>
      </c>
      <c r="C9" s="85" t="s">
        <v>643</v>
      </c>
      <c r="D9" s="85" t="s">
        <v>523</v>
      </c>
      <c r="E9" s="85" t="s">
        <v>445</v>
      </c>
      <c r="F9" s="85" t="str">
        <f t="shared" si="0"/>
        <v>応募書類!G20</v>
      </c>
      <c r="G9" s="81" t="str">
        <f t="shared" si="1"/>
        <v>ー</v>
      </c>
      <c r="H9" s="82" t="str">
        <f>応募書類!G20</f>
        <v>ー</v>
      </c>
    </row>
    <row r="10" spans="1:8" ht="19.95" customHeight="1" x14ac:dyDescent="0.2">
      <c r="A10" s="78" t="s">
        <v>448</v>
      </c>
      <c r="B10" s="83" t="s">
        <v>606</v>
      </c>
      <c r="C10" s="85" t="s">
        <v>643</v>
      </c>
      <c r="D10" s="85" t="s">
        <v>665</v>
      </c>
      <c r="E10" s="85" t="s">
        <v>446</v>
      </c>
      <c r="F10" s="85" t="str">
        <f t="shared" si="0"/>
        <v>応募書類!E21</v>
      </c>
      <c r="G10" s="81" t="str">
        <f t="shared" si="1"/>
        <v/>
      </c>
      <c r="H10" s="82">
        <f>応募書類!E21</f>
        <v>0</v>
      </c>
    </row>
    <row r="11" spans="1:8" ht="19.95" customHeight="1" x14ac:dyDescent="0.2">
      <c r="A11" s="78" t="s">
        <v>448</v>
      </c>
      <c r="B11" s="83" t="s">
        <v>607</v>
      </c>
      <c r="C11" s="85" t="s">
        <v>644</v>
      </c>
      <c r="D11" s="85" t="s">
        <v>598</v>
      </c>
      <c r="E11" s="85" t="s">
        <v>445</v>
      </c>
      <c r="F11" s="85" t="str">
        <f t="shared" si="0"/>
        <v>応募書類!G22</v>
      </c>
      <c r="G11" s="81" t="str">
        <f t="shared" si="1"/>
        <v>ー</v>
      </c>
      <c r="H11" s="82" t="str">
        <f>応募書類!G22</f>
        <v>ー</v>
      </c>
    </row>
    <row r="12" spans="1:8" ht="19.95" customHeight="1" x14ac:dyDescent="0.2">
      <c r="A12" s="78" t="s">
        <v>448</v>
      </c>
      <c r="B12" s="83" t="s">
        <v>608</v>
      </c>
      <c r="C12" s="85" t="s">
        <v>644</v>
      </c>
      <c r="D12" s="85" t="s">
        <v>666</v>
      </c>
      <c r="E12" s="85" t="s">
        <v>446</v>
      </c>
      <c r="F12" s="85" t="str">
        <f t="shared" si="0"/>
        <v>応募書類!E23</v>
      </c>
      <c r="G12" s="81" t="str">
        <f t="shared" si="1"/>
        <v/>
      </c>
      <c r="H12" s="82">
        <f>応募書類!E23</f>
        <v>0</v>
      </c>
    </row>
    <row r="13" spans="1:8" ht="19.95" customHeight="1" x14ac:dyDescent="0.2">
      <c r="A13" s="78" t="s">
        <v>448</v>
      </c>
      <c r="B13" s="83" t="s">
        <v>609</v>
      </c>
      <c r="C13" s="85" t="s">
        <v>645</v>
      </c>
      <c r="D13" s="85" t="s">
        <v>599</v>
      </c>
      <c r="E13" s="85" t="s">
        <v>445</v>
      </c>
      <c r="F13" s="85" t="str">
        <f t="shared" ref="F13:F15" si="5">A13&amp;"!"&amp;B13</f>
        <v>応募書類!G24</v>
      </c>
      <c r="G13" s="81" t="str">
        <f t="shared" ref="G13:G15" si="6">IF(H13=0,"",H13)</f>
        <v>ー</v>
      </c>
      <c r="H13" s="82" t="str">
        <f>応募書類!G24</f>
        <v>ー</v>
      </c>
    </row>
    <row r="14" spans="1:8" ht="19.95" customHeight="1" x14ac:dyDescent="0.2">
      <c r="A14" s="78" t="s">
        <v>448</v>
      </c>
      <c r="B14" s="83" t="s">
        <v>610</v>
      </c>
      <c r="C14" s="85" t="s">
        <v>645</v>
      </c>
      <c r="D14" s="85" t="s">
        <v>667</v>
      </c>
      <c r="E14" s="85" t="s">
        <v>446</v>
      </c>
      <c r="F14" s="85" t="str">
        <f t="shared" si="5"/>
        <v>応募書類!E25</v>
      </c>
      <c r="G14" s="81" t="str">
        <f t="shared" si="6"/>
        <v/>
      </c>
      <c r="H14" s="82">
        <f>応募書類!E25</f>
        <v>0</v>
      </c>
    </row>
    <row r="15" spans="1:8" ht="19.95" customHeight="1" x14ac:dyDescent="0.2">
      <c r="A15" s="78" t="s">
        <v>448</v>
      </c>
      <c r="B15" s="83" t="s">
        <v>604</v>
      </c>
      <c r="C15" s="85" t="s">
        <v>600</v>
      </c>
      <c r="D15" s="85" t="s">
        <v>668</v>
      </c>
      <c r="E15" s="85" t="s">
        <v>446</v>
      </c>
      <c r="F15" s="85" t="str">
        <f t="shared" si="5"/>
        <v>応募書類!E19</v>
      </c>
      <c r="G15" s="81" t="str">
        <f t="shared" si="6"/>
        <v>　</v>
      </c>
      <c r="H15" s="82" t="str">
        <f>応募書類!E19</f>
        <v>　</v>
      </c>
    </row>
    <row r="16" spans="1:8" ht="19.95" customHeight="1" x14ac:dyDescent="0.2">
      <c r="A16" s="87"/>
      <c r="B16" s="88"/>
      <c r="C16" s="87"/>
      <c r="D16" s="87"/>
      <c r="E16" s="87"/>
      <c r="F16" s="87"/>
      <c r="G16" s="166"/>
      <c r="H16" s="167"/>
    </row>
    <row r="17" spans="1:8" ht="19.95" customHeight="1" x14ac:dyDescent="0.2">
      <c r="A17" s="87"/>
      <c r="B17" s="88"/>
      <c r="C17" s="87"/>
      <c r="D17" s="87"/>
      <c r="E17" s="87"/>
      <c r="F17" s="87"/>
      <c r="G17" s="87"/>
      <c r="H17" s="89"/>
    </row>
    <row r="18" spans="1:8" ht="19.95" customHeight="1" x14ac:dyDescent="0.2">
      <c r="A18" s="87"/>
      <c r="B18" s="88"/>
      <c r="C18" s="87"/>
      <c r="D18" s="87"/>
      <c r="E18" s="87"/>
      <c r="F18" s="87"/>
      <c r="G18" s="87"/>
      <c r="H18" s="89"/>
    </row>
    <row r="19" spans="1:8" ht="19.95" customHeight="1" x14ac:dyDescent="0.2">
      <c r="A19" s="87"/>
      <c r="B19" s="88"/>
      <c r="C19" s="87"/>
      <c r="D19" s="87"/>
      <c r="E19" s="87"/>
      <c r="F19" s="87"/>
      <c r="G19" s="87"/>
      <c r="H19" s="89"/>
    </row>
    <row r="20" spans="1:8" s="49" customFormat="1" ht="19.2" customHeight="1" x14ac:dyDescent="0.2">
      <c r="A20" s="86" t="s">
        <v>1</v>
      </c>
      <c r="B20" s="90" t="s">
        <v>449</v>
      </c>
      <c r="C20" s="86" t="s">
        <v>479</v>
      </c>
      <c r="D20" s="86" t="s">
        <v>8</v>
      </c>
      <c r="E20" s="85" t="s">
        <v>446</v>
      </c>
      <c r="F20" s="86" t="str">
        <f>A20&amp;"!"&amp;B20</f>
        <v>様式１!H5</v>
      </c>
      <c r="G20" s="81" t="str">
        <f t="shared" si="1"/>
        <v/>
      </c>
      <c r="H20" s="98">
        <f>様式１!H5</f>
        <v>0</v>
      </c>
    </row>
    <row r="21" spans="1:8" s="49" customFormat="1" ht="19.2" customHeight="1" x14ac:dyDescent="0.2">
      <c r="A21" s="86" t="s">
        <v>1</v>
      </c>
      <c r="B21" s="90" t="s">
        <v>611</v>
      </c>
      <c r="C21" s="86" t="s">
        <v>24</v>
      </c>
      <c r="D21" s="86" t="s">
        <v>9</v>
      </c>
      <c r="E21" s="85" t="s">
        <v>446</v>
      </c>
      <c r="F21" s="86" t="str">
        <f>A21&amp;"!"&amp;B21</f>
        <v>様式１!H6</v>
      </c>
      <c r="G21" s="81" t="str">
        <f>IF(H21=0,"",H21)</f>
        <v/>
      </c>
      <c r="H21" s="98">
        <f>様式１!H6</f>
        <v>0</v>
      </c>
    </row>
    <row r="22" spans="1:8" s="49" customFormat="1" ht="19.2" customHeight="1" x14ac:dyDescent="0.2">
      <c r="A22" s="86" t="s">
        <v>1</v>
      </c>
      <c r="B22" s="90" t="s">
        <v>612</v>
      </c>
      <c r="C22" s="86" t="s">
        <v>24</v>
      </c>
      <c r="D22" s="86" t="s">
        <v>2</v>
      </c>
      <c r="E22" s="85" t="s">
        <v>446</v>
      </c>
      <c r="F22" s="86" t="str">
        <f t="shared" ref="F22:F38" si="7">A22&amp;"!"&amp;B22</f>
        <v>様式１!T6</v>
      </c>
      <c r="G22" s="81" t="str">
        <f t="shared" si="1"/>
        <v/>
      </c>
      <c r="H22" s="98">
        <f>様式１!T6</f>
        <v>0</v>
      </c>
    </row>
    <row r="23" spans="1:8" s="49" customFormat="1" ht="19.2" customHeight="1" x14ac:dyDescent="0.2">
      <c r="A23" s="86" t="s">
        <v>1</v>
      </c>
      <c r="B23" s="90" t="s">
        <v>450</v>
      </c>
      <c r="C23" s="86" t="s">
        <v>24</v>
      </c>
      <c r="D23" s="86" t="s">
        <v>613</v>
      </c>
      <c r="E23" s="85" t="s">
        <v>446</v>
      </c>
      <c r="F23" s="86" t="str">
        <f t="shared" si="7"/>
        <v>様式１!H7</v>
      </c>
      <c r="G23" s="81" t="str">
        <f t="shared" si="1"/>
        <v/>
      </c>
      <c r="H23" s="98">
        <f>様式１!H7</f>
        <v>0</v>
      </c>
    </row>
    <row r="24" spans="1:8" s="49" customFormat="1" ht="19.2" customHeight="1" x14ac:dyDescent="0.2">
      <c r="A24" s="86" t="s">
        <v>1</v>
      </c>
      <c r="B24" s="90" t="s">
        <v>614</v>
      </c>
      <c r="C24" s="86" t="s">
        <v>24</v>
      </c>
      <c r="D24" s="86" t="s">
        <v>615</v>
      </c>
      <c r="E24" s="85" t="s">
        <v>446</v>
      </c>
      <c r="F24" s="86" t="str">
        <f t="shared" ref="F24" si="8">A24&amp;"!"&amp;B24</f>
        <v>様式１!Ｗ7</v>
      </c>
      <c r="G24" s="81" t="str">
        <f t="shared" ref="G24" si="9">IF(H24=0,"",H24)</f>
        <v/>
      </c>
      <c r="H24" s="98">
        <f>様式１!W7</f>
        <v>0</v>
      </c>
    </row>
    <row r="25" spans="1:8" s="49" customFormat="1" ht="19.2" customHeight="1" x14ac:dyDescent="0.2">
      <c r="A25" s="86" t="s">
        <v>1</v>
      </c>
      <c r="B25" s="90" t="s">
        <v>451</v>
      </c>
      <c r="C25" s="86" t="s">
        <v>24</v>
      </c>
      <c r="D25" s="86" t="s">
        <v>465</v>
      </c>
      <c r="E25" s="85" t="s">
        <v>446</v>
      </c>
      <c r="F25" s="86" t="str">
        <f t="shared" si="7"/>
        <v>様式１!H10</v>
      </c>
      <c r="G25" s="81" t="str">
        <f t="shared" si="1"/>
        <v/>
      </c>
      <c r="H25" s="98">
        <f>様式１!H10</f>
        <v>0</v>
      </c>
    </row>
    <row r="26" spans="1:8" s="49" customFormat="1" ht="19.2" customHeight="1" x14ac:dyDescent="0.2">
      <c r="A26" s="86" t="s">
        <v>1</v>
      </c>
      <c r="B26" s="90" t="s">
        <v>452</v>
      </c>
      <c r="C26" s="86" t="s">
        <v>24</v>
      </c>
      <c r="D26" s="86" t="s">
        <v>466</v>
      </c>
      <c r="E26" s="85" t="s">
        <v>446</v>
      </c>
      <c r="F26" s="86" t="str">
        <f t="shared" si="7"/>
        <v>様式１!H11</v>
      </c>
      <c r="G26" s="81" t="str">
        <f t="shared" si="1"/>
        <v/>
      </c>
      <c r="H26" s="98">
        <f>様式１!H11</f>
        <v>0</v>
      </c>
    </row>
    <row r="27" spans="1:8" s="49" customFormat="1" ht="19.2" customHeight="1" x14ac:dyDescent="0.2">
      <c r="A27" s="86" t="s">
        <v>1</v>
      </c>
      <c r="B27" s="90" t="s">
        <v>453</v>
      </c>
      <c r="C27" s="86" t="s">
        <v>24</v>
      </c>
      <c r="D27" s="86" t="s">
        <v>467</v>
      </c>
      <c r="E27" s="85" t="s">
        <v>446</v>
      </c>
      <c r="F27" s="86" t="str">
        <f t="shared" si="7"/>
        <v>様式１!S11</v>
      </c>
      <c r="G27" s="81" t="str">
        <f t="shared" si="1"/>
        <v/>
      </c>
      <c r="H27" s="98">
        <f>様式１!S11</f>
        <v>0</v>
      </c>
    </row>
    <row r="28" spans="1:8" s="49" customFormat="1" ht="19.2" customHeight="1" x14ac:dyDescent="0.2">
      <c r="A28" s="86" t="s">
        <v>1</v>
      </c>
      <c r="B28" s="90" t="s">
        <v>454</v>
      </c>
      <c r="C28" s="86" t="s">
        <v>24</v>
      </c>
      <c r="D28" s="86" t="s">
        <v>468</v>
      </c>
      <c r="E28" s="85" t="s">
        <v>446</v>
      </c>
      <c r="F28" s="86" t="str">
        <f t="shared" si="7"/>
        <v>様式１!K12</v>
      </c>
      <c r="G28" s="81" t="str">
        <f t="shared" si="1"/>
        <v/>
      </c>
      <c r="H28" s="98">
        <f>様式１!K12</f>
        <v>0</v>
      </c>
    </row>
    <row r="29" spans="1:8" s="49" customFormat="1" ht="19.2" customHeight="1" x14ac:dyDescent="0.2">
      <c r="A29" s="86" t="s">
        <v>1</v>
      </c>
      <c r="B29" s="90" t="s">
        <v>455</v>
      </c>
      <c r="C29" s="86" t="s">
        <v>24</v>
      </c>
      <c r="D29" s="86" t="s">
        <v>469</v>
      </c>
      <c r="E29" s="85" t="s">
        <v>446</v>
      </c>
      <c r="F29" s="86" t="str">
        <f t="shared" si="7"/>
        <v>様式１!E14</v>
      </c>
      <c r="G29" s="81" t="str">
        <f t="shared" si="1"/>
        <v/>
      </c>
      <c r="H29" s="98" t="str">
        <f>様式１!E14</f>
        <v/>
      </c>
    </row>
    <row r="30" spans="1:8" s="49" customFormat="1" ht="19.2" customHeight="1" x14ac:dyDescent="0.2">
      <c r="A30" s="86" t="s">
        <v>1</v>
      </c>
      <c r="B30" s="90" t="s">
        <v>456</v>
      </c>
      <c r="C30" s="86" t="s">
        <v>24</v>
      </c>
      <c r="D30" s="86" t="s">
        <v>470</v>
      </c>
      <c r="E30" s="85" t="s">
        <v>446</v>
      </c>
      <c r="F30" s="86" t="str">
        <f t="shared" si="7"/>
        <v>様式１!E16</v>
      </c>
      <c r="G30" s="81" t="str">
        <f t="shared" si="1"/>
        <v/>
      </c>
      <c r="H30" s="98" t="str">
        <f>様式１!E16</f>
        <v/>
      </c>
    </row>
    <row r="31" spans="1:8" s="49" customFormat="1" ht="19.2" customHeight="1" x14ac:dyDescent="0.2">
      <c r="A31" s="86" t="s">
        <v>1</v>
      </c>
      <c r="B31" s="90" t="s">
        <v>457</v>
      </c>
      <c r="C31" s="86" t="s">
        <v>24</v>
      </c>
      <c r="D31" s="86" t="s">
        <v>471</v>
      </c>
      <c r="E31" s="85" t="s">
        <v>446</v>
      </c>
      <c r="F31" s="86" t="str">
        <f t="shared" si="7"/>
        <v>様式１!O15</v>
      </c>
      <c r="G31" s="81" t="str">
        <f t="shared" si="1"/>
        <v/>
      </c>
      <c r="H31" s="98">
        <f>様式１!O15</f>
        <v>0</v>
      </c>
    </row>
    <row r="32" spans="1:8" s="49" customFormat="1" ht="19.2" customHeight="1" x14ac:dyDescent="0.2">
      <c r="A32" s="86" t="s">
        <v>1</v>
      </c>
      <c r="B32" s="90" t="s">
        <v>458</v>
      </c>
      <c r="C32" s="86" t="s">
        <v>24</v>
      </c>
      <c r="D32" s="86" t="s">
        <v>472</v>
      </c>
      <c r="E32" s="85" t="s">
        <v>446</v>
      </c>
      <c r="F32" s="86" t="str">
        <f t="shared" si="7"/>
        <v>様式１!H22</v>
      </c>
      <c r="G32" s="81" t="str">
        <f t="shared" si="1"/>
        <v/>
      </c>
      <c r="H32" s="98">
        <f>様式１!H22</f>
        <v>0</v>
      </c>
    </row>
    <row r="33" spans="1:8" s="49" customFormat="1" ht="19.2" customHeight="1" x14ac:dyDescent="0.2">
      <c r="A33" s="86" t="s">
        <v>1</v>
      </c>
      <c r="B33" s="90" t="s">
        <v>459</v>
      </c>
      <c r="C33" s="86" t="s">
        <v>24</v>
      </c>
      <c r="D33" s="86" t="s">
        <v>473</v>
      </c>
      <c r="E33" s="85" t="s">
        <v>446</v>
      </c>
      <c r="F33" s="86" t="str">
        <f t="shared" si="7"/>
        <v>様式１!H23</v>
      </c>
      <c r="G33" s="81" t="str">
        <f t="shared" si="1"/>
        <v/>
      </c>
      <c r="H33" s="98">
        <f>様式１!H23</f>
        <v>0</v>
      </c>
    </row>
    <row r="34" spans="1:8" s="49" customFormat="1" ht="19.2" customHeight="1" x14ac:dyDescent="0.2">
      <c r="A34" s="86" t="s">
        <v>1</v>
      </c>
      <c r="B34" s="90" t="s">
        <v>460</v>
      </c>
      <c r="C34" s="86" t="s">
        <v>24</v>
      </c>
      <c r="D34" s="86" t="s">
        <v>474</v>
      </c>
      <c r="E34" s="85" t="s">
        <v>446</v>
      </c>
      <c r="F34" s="86" t="str">
        <f t="shared" si="7"/>
        <v>様式１!S23</v>
      </c>
      <c r="G34" s="81" t="str">
        <f t="shared" si="1"/>
        <v/>
      </c>
      <c r="H34" s="98">
        <f>様式１!S23</f>
        <v>0</v>
      </c>
    </row>
    <row r="35" spans="1:8" s="49" customFormat="1" ht="19.2" customHeight="1" x14ac:dyDescent="0.2">
      <c r="A35" s="86" t="s">
        <v>1</v>
      </c>
      <c r="B35" s="90" t="s">
        <v>461</v>
      </c>
      <c r="C35" s="86" t="s">
        <v>24</v>
      </c>
      <c r="D35" s="86" t="s">
        <v>475</v>
      </c>
      <c r="E35" s="85" t="s">
        <v>446</v>
      </c>
      <c r="F35" s="86" t="str">
        <f t="shared" si="7"/>
        <v>様式１!K24</v>
      </c>
      <c r="G35" s="81" t="str">
        <f t="shared" si="1"/>
        <v/>
      </c>
      <c r="H35" s="98">
        <f>様式１!K24</f>
        <v>0</v>
      </c>
    </row>
    <row r="36" spans="1:8" s="49" customFormat="1" ht="19.2" customHeight="1" x14ac:dyDescent="0.2">
      <c r="A36" s="86" t="s">
        <v>1</v>
      </c>
      <c r="B36" s="90" t="s">
        <v>462</v>
      </c>
      <c r="C36" s="86" t="s">
        <v>24</v>
      </c>
      <c r="D36" s="86" t="s">
        <v>476</v>
      </c>
      <c r="E36" s="85" t="s">
        <v>446</v>
      </c>
      <c r="F36" s="86" t="str">
        <f t="shared" si="7"/>
        <v>様式１!E26</v>
      </c>
      <c r="G36" s="81" t="str">
        <f t="shared" si="1"/>
        <v/>
      </c>
      <c r="H36" s="91" t="str">
        <f>様式１!E26</f>
        <v/>
      </c>
    </row>
    <row r="37" spans="1:8" s="49" customFormat="1" ht="19.2" customHeight="1" x14ac:dyDescent="0.2">
      <c r="A37" s="86" t="s">
        <v>1</v>
      </c>
      <c r="B37" s="90" t="s">
        <v>463</v>
      </c>
      <c r="C37" s="86" t="s">
        <v>24</v>
      </c>
      <c r="D37" s="86" t="s">
        <v>477</v>
      </c>
      <c r="E37" s="85" t="s">
        <v>446</v>
      </c>
      <c r="F37" s="86" t="str">
        <f t="shared" si="7"/>
        <v>様式１!E28</v>
      </c>
      <c r="G37" s="81" t="str">
        <f t="shared" si="1"/>
        <v/>
      </c>
      <c r="H37" s="98" t="str">
        <f>様式１!E28</f>
        <v/>
      </c>
    </row>
    <row r="38" spans="1:8" s="49" customFormat="1" ht="19.2" customHeight="1" x14ac:dyDescent="0.2">
      <c r="A38" s="86" t="s">
        <v>1</v>
      </c>
      <c r="B38" s="90" t="s">
        <v>464</v>
      </c>
      <c r="C38" s="86" t="s">
        <v>24</v>
      </c>
      <c r="D38" s="86" t="s">
        <v>478</v>
      </c>
      <c r="E38" s="85" t="s">
        <v>446</v>
      </c>
      <c r="F38" s="86" t="str">
        <f t="shared" si="7"/>
        <v>様式１!O27</v>
      </c>
      <c r="G38" s="81" t="str">
        <f t="shared" si="1"/>
        <v/>
      </c>
      <c r="H38" s="98">
        <f>様式１!O27</f>
        <v>0</v>
      </c>
    </row>
    <row r="39" spans="1:8" ht="19.95" customHeight="1" x14ac:dyDescent="0.2">
      <c r="A39" s="87"/>
      <c r="B39" s="88"/>
      <c r="C39" s="87"/>
      <c r="D39" s="87"/>
      <c r="E39" s="87"/>
      <c r="F39" s="87"/>
      <c r="G39" s="87"/>
      <c r="H39" s="89"/>
    </row>
    <row r="40" spans="1:8" ht="19.95" customHeight="1" x14ac:dyDescent="0.2">
      <c r="A40" s="87"/>
      <c r="B40" s="88"/>
      <c r="C40" s="87"/>
      <c r="D40" s="87"/>
      <c r="E40" s="87"/>
      <c r="F40" s="87"/>
      <c r="G40" s="87"/>
      <c r="H40" s="89"/>
    </row>
    <row r="41" spans="1:8" ht="19.95" customHeight="1" x14ac:dyDescent="0.2">
      <c r="A41" s="87"/>
      <c r="B41" s="88"/>
      <c r="C41" s="87"/>
      <c r="D41" s="87"/>
      <c r="E41" s="87"/>
      <c r="F41" s="87"/>
      <c r="G41" s="87"/>
      <c r="H41" s="89"/>
    </row>
    <row r="42" spans="1:8" ht="19.95" customHeight="1" x14ac:dyDescent="0.2">
      <c r="A42" s="87"/>
      <c r="B42" s="88"/>
      <c r="C42" s="87"/>
      <c r="D42" s="87"/>
      <c r="E42" s="87"/>
      <c r="F42" s="87"/>
      <c r="G42" s="87"/>
      <c r="H42" s="89"/>
    </row>
    <row r="43" spans="1:8" ht="19.95" customHeight="1" x14ac:dyDescent="0.2">
      <c r="A43" s="87"/>
      <c r="B43" s="88"/>
      <c r="C43" s="87"/>
      <c r="D43" s="87"/>
      <c r="E43" s="87"/>
      <c r="F43" s="87"/>
      <c r="G43" s="87"/>
      <c r="H43" s="89"/>
    </row>
    <row r="44" spans="1:8" ht="19.95" customHeight="1" x14ac:dyDescent="0.2">
      <c r="A44" s="87"/>
      <c r="B44" s="88"/>
      <c r="C44" s="87"/>
      <c r="D44" s="87"/>
      <c r="E44" s="87"/>
      <c r="F44" s="87"/>
      <c r="G44" s="87"/>
      <c r="H44" s="89"/>
    </row>
    <row r="45" spans="1:8" s="49" customFormat="1" ht="19.2" customHeight="1" x14ac:dyDescent="0.2">
      <c r="A45" s="86" t="s">
        <v>480</v>
      </c>
      <c r="B45" s="90" t="s">
        <v>621</v>
      </c>
      <c r="C45" s="86" t="s">
        <v>481</v>
      </c>
      <c r="D45" s="86" t="s">
        <v>616</v>
      </c>
      <c r="E45" s="86" t="s">
        <v>447</v>
      </c>
      <c r="F45" s="86" t="str">
        <f>A45&amp;"!"&amp;B45</f>
        <v>様式２!Y8</v>
      </c>
      <c r="G45" s="81" t="str">
        <f t="shared" si="1"/>
        <v/>
      </c>
      <c r="H45" s="98">
        <f>様式２!Y8</f>
        <v>0</v>
      </c>
    </row>
    <row r="46" spans="1:8" s="49" customFormat="1" ht="19.2" customHeight="1" x14ac:dyDescent="0.2">
      <c r="A46" s="86" t="s">
        <v>4</v>
      </c>
      <c r="B46" s="90" t="s">
        <v>651</v>
      </c>
      <c r="C46" s="86" t="s">
        <v>481</v>
      </c>
      <c r="D46" s="86" t="s">
        <v>617</v>
      </c>
      <c r="E46" s="86" t="s">
        <v>447</v>
      </c>
      <c r="F46" s="86" t="str">
        <f t="shared" ref="F46" si="10">A46&amp;"!"&amp;B46</f>
        <v>様式２!Y12</v>
      </c>
      <c r="G46" s="81" t="str">
        <f t="shared" si="1"/>
        <v/>
      </c>
      <c r="H46" s="98">
        <f>様式２!Y12</f>
        <v>0</v>
      </c>
    </row>
    <row r="47" spans="1:8" s="49" customFormat="1" ht="19.2" customHeight="1" x14ac:dyDescent="0.2">
      <c r="A47" s="86" t="s">
        <v>480</v>
      </c>
      <c r="B47" s="90" t="s">
        <v>652</v>
      </c>
      <c r="C47" s="86" t="s">
        <v>481</v>
      </c>
      <c r="D47" s="86" t="s">
        <v>618</v>
      </c>
      <c r="E47" s="86" t="s">
        <v>447</v>
      </c>
      <c r="F47" s="86" t="str">
        <f>A47&amp;"!"&amp;B47</f>
        <v>様式２!Y16</v>
      </c>
      <c r="G47" s="81" t="str">
        <f t="shared" ref="G47:G49" si="11">IF(H47=0,"",H47)</f>
        <v/>
      </c>
      <c r="H47" s="98">
        <f>様式２!Y16</f>
        <v>0</v>
      </c>
    </row>
    <row r="48" spans="1:8" s="49" customFormat="1" ht="19.2" customHeight="1" x14ac:dyDescent="0.2">
      <c r="A48" s="86" t="s">
        <v>4</v>
      </c>
      <c r="B48" s="90" t="s">
        <v>653</v>
      </c>
      <c r="C48" s="86" t="s">
        <v>481</v>
      </c>
      <c r="D48" s="86" t="s">
        <v>619</v>
      </c>
      <c r="E48" s="86" t="s">
        <v>447</v>
      </c>
      <c r="F48" s="86" t="str">
        <f t="shared" ref="F48" si="12">A48&amp;"!"&amp;B48</f>
        <v>様式２!Y19</v>
      </c>
      <c r="G48" s="81" t="str">
        <f t="shared" ref="G48" si="13">IF(H48=0,"",H48)</f>
        <v/>
      </c>
      <c r="H48" s="98">
        <f>様式２!Y19</f>
        <v>0</v>
      </c>
    </row>
    <row r="49" spans="1:8" s="49" customFormat="1" ht="19.2" customHeight="1" x14ac:dyDescent="0.2">
      <c r="A49" s="86" t="s">
        <v>4</v>
      </c>
      <c r="B49" s="90" t="s">
        <v>654</v>
      </c>
      <c r="C49" s="86" t="s">
        <v>481</v>
      </c>
      <c r="D49" s="86" t="s">
        <v>620</v>
      </c>
      <c r="E49" s="86" t="s">
        <v>447</v>
      </c>
      <c r="F49" s="86" t="str">
        <f t="shared" ref="F49" si="14">A49&amp;"!"&amp;B49</f>
        <v>様式２!Y23</v>
      </c>
      <c r="G49" s="81" t="str">
        <f t="shared" si="11"/>
        <v/>
      </c>
      <c r="H49" s="98">
        <f>様式２!Y23</f>
        <v>0</v>
      </c>
    </row>
    <row r="50" spans="1:8" s="49" customFormat="1" ht="19.2" customHeight="1" x14ac:dyDescent="0.2">
      <c r="A50" s="169"/>
      <c r="B50" s="170"/>
      <c r="C50" s="169"/>
      <c r="D50" s="169"/>
      <c r="E50" s="169"/>
      <c r="F50" s="169"/>
      <c r="G50" s="166"/>
      <c r="H50" s="171"/>
    </row>
    <row r="51" spans="1:8" s="49" customFormat="1" ht="19.2" customHeight="1" x14ac:dyDescent="0.2">
      <c r="A51" s="169"/>
      <c r="B51" s="170"/>
      <c r="C51" s="169"/>
      <c r="D51" s="169"/>
      <c r="E51" s="169"/>
      <c r="F51" s="169"/>
      <c r="G51" s="166"/>
      <c r="H51" s="171"/>
    </row>
    <row r="52" spans="1:8" ht="19.95" customHeight="1" x14ac:dyDescent="0.2">
      <c r="A52" s="87"/>
      <c r="B52" s="88"/>
      <c r="C52" s="87"/>
      <c r="D52" s="87"/>
      <c r="E52" s="87"/>
      <c r="F52" s="87"/>
      <c r="G52" s="87"/>
      <c r="H52" s="89"/>
    </row>
    <row r="53" spans="1:8" ht="19.95" customHeight="1" x14ac:dyDescent="0.2">
      <c r="A53" s="87"/>
      <c r="B53" s="88"/>
      <c r="C53" s="87"/>
      <c r="D53" s="87"/>
      <c r="E53" s="87"/>
      <c r="F53" s="87"/>
      <c r="G53" s="87"/>
      <c r="H53" s="89"/>
    </row>
    <row r="54" spans="1:8" ht="19.95" customHeight="1" x14ac:dyDescent="0.2">
      <c r="A54" s="87"/>
      <c r="B54" s="88"/>
      <c r="C54" s="87"/>
      <c r="D54" s="87"/>
      <c r="E54" s="87"/>
      <c r="F54" s="87"/>
      <c r="G54" s="87"/>
      <c r="H54" s="89"/>
    </row>
    <row r="55" spans="1:8" s="49" customFormat="1" ht="19.2" customHeight="1" x14ac:dyDescent="0.2">
      <c r="A55" s="86" t="s">
        <v>482</v>
      </c>
      <c r="B55" s="90" t="s">
        <v>524</v>
      </c>
      <c r="C55" s="86" t="s">
        <v>622</v>
      </c>
      <c r="D55" s="86" t="s">
        <v>627</v>
      </c>
      <c r="E55" s="85" t="s">
        <v>445</v>
      </c>
      <c r="F55" s="86" t="str">
        <f>A55&amp;"!"&amp;B55</f>
        <v>様式３!Y7</v>
      </c>
      <c r="G55" s="81" t="str">
        <f t="shared" ref="G55:G57" si="15">IF(H55=0,"",H55)</f>
        <v/>
      </c>
      <c r="H55" s="98">
        <f>様式３!Y7</f>
        <v>0</v>
      </c>
    </row>
    <row r="56" spans="1:8" s="49" customFormat="1" ht="19.2" customHeight="1" x14ac:dyDescent="0.2">
      <c r="A56" s="86" t="s">
        <v>482</v>
      </c>
      <c r="B56" s="90" t="s">
        <v>628</v>
      </c>
      <c r="C56" s="86" t="s">
        <v>622</v>
      </c>
      <c r="D56" s="86" t="s">
        <v>625</v>
      </c>
      <c r="E56" s="86" t="s">
        <v>447</v>
      </c>
      <c r="F56" s="86" t="str">
        <f t="shared" ref="F56:F57" si="16">A56&amp;"!"&amp;B56</f>
        <v>様式３!Q8</v>
      </c>
      <c r="G56" s="172" t="str">
        <f t="shared" si="15"/>
        <v/>
      </c>
      <c r="H56" s="98">
        <f>様式３!Q8</f>
        <v>0</v>
      </c>
    </row>
    <row r="57" spans="1:8" s="49" customFormat="1" ht="19.2" customHeight="1" x14ac:dyDescent="0.2">
      <c r="A57" s="86" t="s">
        <v>482</v>
      </c>
      <c r="B57" s="90" t="s">
        <v>629</v>
      </c>
      <c r="C57" s="86" t="s">
        <v>622</v>
      </c>
      <c r="D57" s="86" t="s">
        <v>626</v>
      </c>
      <c r="E57" s="85" t="s">
        <v>445</v>
      </c>
      <c r="F57" s="86" t="str">
        <f t="shared" si="16"/>
        <v>様式３!Y9</v>
      </c>
      <c r="G57" s="81" t="str">
        <f t="shared" si="15"/>
        <v/>
      </c>
      <c r="H57" s="98">
        <f>様式３!Y9</f>
        <v>0</v>
      </c>
    </row>
    <row r="58" spans="1:8" s="49" customFormat="1" ht="19.2" customHeight="1" x14ac:dyDescent="0.2">
      <c r="A58" s="86" t="s">
        <v>482</v>
      </c>
      <c r="B58" s="90" t="s">
        <v>630</v>
      </c>
      <c r="C58" s="86" t="s">
        <v>622</v>
      </c>
      <c r="D58" s="86" t="s">
        <v>624</v>
      </c>
      <c r="E58" s="86" t="s">
        <v>447</v>
      </c>
      <c r="F58" s="86" t="str">
        <f>A58&amp;"!"&amp;B58</f>
        <v>様式３!Q10</v>
      </c>
      <c r="G58" s="81" t="str">
        <f t="shared" si="1"/>
        <v/>
      </c>
      <c r="H58" s="98">
        <f>様式３!Q10</f>
        <v>0</v>
      </c>
    </row>
    <row r="59" spans="1:8" s="49" customFormat="1" ht="19.2" customHeight="1" x14ac:dyDescent="0.2">
      <c r="A59" s="86" t="s">
        <v>482</v>
      </c>
      <c r="B59" s="90" t="s">
        <v>528</v>
      </c>
      <c r="C59" s="86" t="s">
        <v>601</v>
      </c>
      <c r="D59" s="86" t="s">
        <v>623</v>
      </c>
      <c r="E59" s="85" t="s">
        <v>445</v>
      </c>
      <c r="F59" s="86" t="str">
        <f t="shared" ref="F59" si="17">A59&amp;"!"&amp;B59</f>
        <v>様式３!Y26</v>
      </c>
      <c r="G59" s="81" t="str">
        <f t="shared" ref="G59" si="18">IF(H59=0,"",H59)</f>
        <v/>
      </c>
      <c r="H59" s="98">
        <f>様式３!Y26</f>
        <v>0</v>
      </c>
    </row>
    <row r="60" spans="1:8" s="49" customFormat="1" ht="19.2" customHeight="1" x14ac:dyDescent="0.2">
      <c r="A60" s="86" t="s">
        <v>482</v>
      </c>
      <c r="B60" s="90" t="s">
        <v>671</v>
      </c>
      <c r="C60" s="86" t="s">
        <v>679</v>
      </c>
      <c r="D60" s="86" t="s">
        <v>675</v>
      </c>
      <c r="E60" s="86" t="s">
        <v>447</v>
      </c>
      <c r="F60" s="86" t="str">
        <f t="shared" ref="F60:F63" si="19">A60&amp;"!"&amp;B60</f>
        <v>様式３!G14</v>
      </c>
      <c r="G60" s="81" t="str">
        <f t="shared" ref="G60:G63" si="20">IF(H60=0,"",H60)</f>
        <v/>
      </c>
      <c r="H60" s="98">
        <f>様式３!G14</f>
        <v>0</v>
      </c>
    </row>
    <row r="61" spans="1:8" s="49" customFormat="1" ht="19.2" customHeight="1" x14ac:dyDescent="0.2">
      <c r="A61" s="86" t="s">
        <v>482</v>
      </c>
      <c r="B61" s="90" t="s">
        <v>672</v>
      </c>
      <c r="C61" s="86" t="s">
        <v>679</v>
      </c>
      <c r="D61" s="86" t="s">
        <v>676</v>
      </c>
      <c r="E61" s="86" t="s">
        <v>680</v>
      </c>
      <c r="F61" s="86" t="str">
        <f t="shared" si="19"/>
        <v>様式３!G15</v>
      </c>
      <c r="G61" s="173" t="str">
        <f t="shared" si="20"/>
        <v/>
      </c>
      <c r="H61" s="174">
        <f>様式３!G15</f>
        <v>0</v>
      </c>
    </row>
    <row r="62" spans="1:8" s="49" customFormat="1" ht="19.2" customHeight="1" x14ac:dyDescent="0.2">
      <c r="A62" s="86" t="s">
        <v>482</v>
      </c>
      <c r="B62" s="90" t="s">
        <v>673</v>
      </c>
      <c r="C62" s="86" t="s">
        <v>679</v>
      </c>
      <c r="D62" s="86" t="s">
        <v>677</v>
      </c>
      <c r="E62" s="86" t="s">
        <v>447</v>
      </c>
      <c r="F62" s="86" t="str">
        <f t="shared" si="19"/>
        <v>様式３!G16</v>
      </c>
      <c r="G62" s="81" t="str">
        <f t="shared" si="20"/>
        <v/>
      </c>
      <c r="H62" s="98">
        <f>様式３!G16</f>
        <v>0</v>
      </c>
    </row>
    <row r="63" spans="1:8" ht="19.95" customHeight="1" x14ac:dyDescent="0.2">
      <c r="A63" s="86" t="s">
        <v>482</v>
      </c>
      <c r="B63" s="90" t="s">
        <v>674</v>
      </c>
      <c r="C63" s="86" t="s">
        <v>679</v>
      </c>
      <c r="D63" s="86" t="s">
        <v>678</v>
      </c>
      <c r="E63" s="86" t="s">
        <v>447</v>
      </c>
      <c r="F63" s="86" t="str">
        <f t="shared" si="19"/>
        <v>様式３!G17</v>
      </c>
      <c r="G63" s="81" t="str">
        <f t="shared" si="20"/>
        <v/>
      </c>
      <c r="H63" s="91">
        <f>様式３!G17</f>
        <v>0</v>
      </c>
    </row>
    <row r="64" spans="1:8" ht="19.95" customHeight="1" x14ac:dyDescent="0.2">
      <c r="A64" s="87"/>
      <c r="B64" s="88"/>
      <c r="C64" s="87"/>
      <c r="D64" s="87"/>
      <c r="E64" s="87"/>
      <c r="F64" s="87"/>
      <c r="G64" s="87"/>
      <c r="H64" s="89"/>
    </row>
    <row r="65" spans="1:8" ht="19.95" customHeight="1" x14ac:dyDescent="0.2">
      <c r="A65" s="85" t="s">
        <v>512</v>
      </c>
      <c r="B65" s="83" t="s">
        <v>485</v>
      </c>
      <c r="C65" s="85" t="s">
        <v>498</v>
      </c>
      <c r="D65" s="85" t="s">
        <v>14</v>
      </c>
      <c r="E65" s="85" t="s">
        <v>445</v>
      </c>
      <c r="F65" s="85" t="str">
        <f t="shared" ref="F65:F84" si="21">A65&amp;"!"&amp;B65</f>
        <v>様式４!C10</v>
      </c>
      <c r="G65" s="81" t="str">
        <f t="shared" si="1"/>
        <v/>
      </c>
      <c r="H65" s="99">
        <f>様式４!C10</f>
        <v>0</v>
      </c>
    </row>
    <row r="66" spans="1:8" ht="19.95" customHeight="1" x14ac:dyDescent="0.2">
      <c r="A66" s="85" t="s">
        <v>6</v>
      </c>
      <c r="B66" s="83" t="s">
        <v>486</v>
      </c>
      <c r="C66" s="92" t="s">
        <v>497</v>
      </c>
      <c r="D66" s="92" t="s">
        <v>15</v>
      </c>
      <c r="E66" s="85" t="s">
        <v>445</v>
      </c>
      <c r="F66" s="85" t="str">
        <f t="shared" si="21"/>
        <v>様式４!K10</v>
      </c>
      <c r="G66" s="81" t="str">
        <f t="shared" si="1"/>
        <v/>
      </c>
      <c r="H66" s="99">
        <f>様式４!K10</f>
        <v>0</v>
      </c>
    </row>
    <row r="67" spans="1:8" ht="19.95" customHeight="1" x14ac:dyDescent="0.2">
      <c r="A67" s="85" t="s">
        <v>6</v>
      </c>
      <c r="B67" s="83" t="s">
        <v>487</v>
      </c>
      <c r="C67" s="92" t="s">
        <v>497</v>
      </c>
      <c r="D67" s="92" t="s">
        <v>16</v>
      </c>
      <c r="E67" s="85" t="s">
        <v>445</v>
      </c>
      <c r="F67" s="85" t="str">
        <f t="shared" si="21"/>
        <v>様式４!S10</v>
      </c>
      <c r="G67" s="81" t="str">
        <f t="shared" si="1"/>
        <v/>
      </c>
      <c r="H67" s="99">
        <f>様式４!S10</f>
        <v>0</v>
      </c>
    </row>
    <row r="68" spans="1:8" ht="19.95" customHeight="1" x14ac:dyDescent="0.2">
      <c r="A68" s="85" t="s">
        <v>6</v>
      </c>
      <c r="B68" s="83" t="s">
        <v>488</v>
      </c>
      <c r="C68" s="92" t="s">
        <v>497</v>
      </c>
      <c r="D68" s="92" t="s">
        <v>17</v>
      </c>
      <c r="E68" s="85" t="s">
        <v>445</v>
      </c>
      <c r="F68" s="85" t="str">
        <f t="shared" si="21"/>
        <v>様式４!C11</v>
      </c>
      <c r="G68" s="81" t="str">
        <f t="shared" si="1"/>
        <v/>
      </c>
      <c r="H68" s="99">
        <f>様式４!C11</f>
        <v>0</v>
      </c>
    </row>
    <row r="69" spans="1:8" ht="19.95" customHeight="1" x14ac:dyDescent="0.2">
      <c r="A69" s="85" t="s">
        <v>6</v>
      </c>
      <c r="B69" s="83" t="s">
        <v>489</v>
      </c>
      <c r="C69" s="92" t="s">
        <v>497</v>
      </c>
      <c r="D69" s="92" t="s">
        <v>18</v>
      </c>
      <c r="E69" s="85" t="s">
        <v>445</v>
      </c>
      <c r="F69" s="85" t="str">
        <f t="shared" si="21"/>
        <v>様式４!K11</v>
      </c>
      <c r="G69" s="81" t="str">
        <f t="shared" si="1"/>
        <v/>
      </c>
      <c r="H69" s="99">
        <f>様式４!K11</f>
        <v>0</v>
      </c>
    </row>
    <row r="70" spans="1:8" ht="19.95" customHeight="1" x14ac:dyDescent="0.2">
      <c r="A70" s="85" t="s">
        <v>6</v>
      </c>
      <c r="B70" s="83" t="s">
        <v>453</v>
      </c>
      <c r="C70" s="92" t="s">
        <v>497</v>
      </c>
      <c r="D70" s="92" t="s">
        <v>19</v>
      </c>
      <c r="E70" s="85" t="s">
        <v>445</v>
      </c>
      <c r="F70" s="85" t="str">
        <f t="shared" si="21"/>
        <v>様式４!S11</v>
      </c>
      <c r="G70" s="81" t="str">
        <f t="shared" si="1"/>
        <v/>
      </c>
      <c r="H70" s="99">
        <f>様式４!S11</f>
        <v>0</v>
      </c>
    </row>
    <row r="71" spans="1:8" ht="19.95" customHeight="1" x14ac:dyDescent="0.2">
      <c r="A71" s="85" t="s">
        <v>6</v>
      </c>
      <c r="B71" s="83" t="s">
        <v>490</v>
      </c>
      <c r="C71" s="92" t="s">
        <v>497</v>
      </c>
      <c r="D71" s="92" t="s">
        <v>20</v>
      </c>
      <c r="E71" s="85" t="s">
        <v>445</v>
      </c>
      <c r="F71" s="85" t="str">
        <f t="shared" si="21"/>
        <v>様式４!C12</v>
      </c>
      <c r="G71" s="81" t="str">
        <f t="shared" si="1"/>
        <v/>
      </c>
      <c r="H71" s="99">
        <f>様式４!C12</f>
        <v>0</v>
      </c>
    </row>
    <row r="72" spans="1:8" ht="19.95" customHeight="1" x14ac:dyDescent="0.2">
      <c r="A72" s="85" t="s">
        <v>6</v>
      </c>
      <c r="B72" s="83" t="s">
        <v>454</v>
      </c>
      <c r="C72" s="92" t="s">
        <v>497</v>
      </c>
      <c r="D72" s="92" t="s">
        <v>21</v>
      </c>
      <c r="E72" s="85" t="s">
        <v>445</v>
      </c>
      <c r="F72" s="85" t="str">
        <f t="shared" si="21"/>
        <v>様式４!K12</v>
      </c>
      <c r="G72" s="81" t="str">
        <f t="shared" ref="G72:G84" si="22">IF(H72=0,"",H72)</f>
        <v/>
      </c>
      <c r="H72" s="99">
        <f>様式４!K12</f>
        <v>0</v>
      </c>
    </row>
    <row r="73" spans="1:8" ht="19.95" customHeight="1" x14ac:dyDescent="0.2">
      <c r="A73" s="85" t="s">
        <v>6</v>
      </c>
      <c r="B73" s="83" t="s">
        <v>491</v>
      </c>
      <c r="C73" s="92" t="s">
        <v>497</v>
      </c>
      <c r="D73" s="92" t="s">
        <v>22</v>
      </c>
      <c r="E73" s="85" t="s">
        <v>445</v>
      </c>
      <c r="F73" s="85" t="str">
        <f t="shared" si="21"/>
        <v>様式４!S12</v>
      </c>
      <c r="G73" s="81" t="str">
        <f t="shared" si="22"/>
        <v/>
      </c>
      <c r="H73" s="99">
        <f>様式４!S12</f>
        <v>0</v>
      </c>
    </row>
    <row r="74" spans="1:8" ht="19.95" customHeight="1" x14ac:dyDescent="0.2">
      <c r="A74" s="85" t="s">
        <v>6</v>
      </c>
      <c r="B74" s="83" t="s">
        <v>492</v>
      </c>
      <c r="C74" s="92" t="s">
        <v>497</v>
      </c>
      <c r="D74" s="92" t="s">
        <v>484</v>
      </c>
      <c r="E74" s="85" t="s">
        <v>445</v>
      </c>
      <c r="F74" s="85" t="str">
        <f t="shared" si="21"/>
        <v>様式４!C13</v>
      </c>
      <c r="G74" s="81" t="str">
        <f t="shared" si="22"/>
        <v/>
      </c>
      <c r="H74" s="99">
        <f>様式４!C13</f>
        <v>0</v>
      </c>
    </row>
    <row r="75" spans="1:8" ht="19.95" customHeight="1" x14ac:dyDescent="0.2">
      <c r="A75" s="85" t="s">
        <v>6</v>
      </c>
      <c r="B75" s="83" t="s">
        <v>493</v>
      </c>
      <c r="C75" s="92" t="s">
        <v>497</v>
      </c>
      <c r="D75" s="92" t="s">
        <v>525</v>
      </c>
      <c r="E75" s="93" t="s">
        <v>446</v>
      </c>
      <c r="F75" s="85" t="str">
        <f t="shared" si="21"/>
        <v>様式４!N13</v>
      </c>
      <c r="G75" s="81" t="str">
        <f t="shared" si="22"/>
        <v/>
      </c>
      <c r="H75" s="99">
        <f>様式４!N13</f>
        <v>0</v>
      </c>
    </row>
    <row r="76" spans="1:8" ht="19.95" customHeight="1" x14ac:dyDescent="0.2">
      <c r="A76" s="85" t="s">
        <v>6</v>
      </c>
      <c r="B76" s="83" t="s">
        <v>526</v>
      </c>
      <c r="C76" s="92" t="s">
        <v>499</v>
      </c>
      <c r="D76" s="92" t="s">
        <v>494</v>
      </c>
      <c r="E76" s="85" t="s">
        <v>445</v>
      </c>
      <c r="F76" s="85" t="str">
        <f t="shared" si="21"/>
        <v>様式４!Y20</v>
      </c>
      <c r="G76" s="81" t="str">
        <f t="shared" si="22"/>
        <v/>
      </c>
      <c r="H76" s="99">
        <f>様式４!Y20</f>
        <v>0</v>
      </c>
    </row>
    <row r="77" spans="1:8" ht="19.95" customHeight="1" x14ac:dyDescent="0.2">
      <c r="A77" s="85" t="s">
        <v>6</v>
      </c>
      <c r="B77" s="83" t="s">
        <v>527</v>
      </c>
      <c r="C77" s="92" t="s">
        <v>499</v>
      </c>
      <c r="D77" s="92" t="s">
        <v>495</v>
      </c>
      <c r="E77" s="85" t="s">
        <v>445</v>
      </c>
      <c r="F77" s="85" t="str">
        <f t="shared" si="21"/>
        <v>様式４!Y23</v>
      </c>
      <c r="G77" s="81" t="str">
        <f t="shared" si="22"/>
        <v/>
      </c>
      <c r="H77" s="99">
        <f>様式４!Y23</f>
        <v>0</v>
      </c>
    </row>
    <row r="78" spans="1:8" ht="19.95" customHeight="1" x14ac:dyDescent="0.2">
      <c r="A78" s="85" t="s">
        <v>6</v>
      </c>
      <c r="B78" s="83" t="s">
        <v>528</v>
      </c>
      <c r="C78" s="92" t="s">
        <v>499</v>
      </c>
      <c r="D78" s="92" t="s">
        <v>496</v>
      </c>
      <c r="E78" s="85" t="s">
        <v>445</v>
      </c>
      <c r="F78" s="85" t="str">
        <f t="shared" si="21"/>
        <v>様式４!Y26</v>
      </c>
      <c r="G78" s="81" t="str">
        <f t="shared" si="22"/>
        <v/>
      </c>
      <c r="H78" s="99">
        <f>様式４!Y26</f>
        <v>0</v>
      </c>
    </row>
    <row r="79" spans="1:8" ht="19.95" customHeight="1" x14ac:dyDescent="0.2">
      <c r="A79" s="85" t="s">
        <v>6</v>
      </c>
      <c r="B79" s="83" t="s">
        <v>529</v>
      </c>
      <c r="C79" s="92" t="s">
        <v>631</v>
      </c>
      <c r="D79" s="92" t="s">
        <v>501</v>
      </c>
      <c r="E79" s="85" t="s">
        <v>445</v>
      </c>
      <c r="F79" s="85" t="str">
        <f t="shared" si="21"/>
        <v>様式４!Y31</v>
      </c>
      <c r="G79" s="81" t="str">
        <f t="shared" si="22"/>
        <v/>
      </c>
      <c r="H79" s="99">
        <f>様式４!Y31</f>
        <v>0</v>
      </c>
    </row>
    <row r="80" spans="1:8" ht="19.95" customHeight="1" x14ac:dyDescent="0.2">
      <c r="A80" s="85" t="s">
        <v>6</v>
      </c>
      <c r="B80" s="83" t="s">
        <v>632</v>
      </c>
      <c r="C80" s="92" t="s">
        <v>500</v>
      </c>
      <c r="D80" s="92" t="s">
        <v>502</v>
      </c>
      <c r="E80" s="85" t="s">
        <v>445</v>
      </c>
      <c r="F80" s="85" t="str">
        <f t="shared" si="21"/>
        <v>様式４!Y34</v>
      </c>
      <c r="G80" s="81" t="str">
        <f t="shared" si="22"/>
        <v/>
      </c>
      <c r="H80" s="99">
        <f>様式４!Y34</f>
        <v>0</v>
      </c>
    </row>
    <row r="81" spans="1:8" ht="19.95" customHeight="1" x14ac:dyDescent="0.2">
      <c r="A81" s="85" t="s">
        <v>6</v>
      </c>
      <c r="B81" s="83" t="s">
        <v>503</v>
      </c>
      <c r="C81" s="92" t="s">
        <v>504</v>
      </c>
      <c r="D81" s="92" t="s">
        <v>505</v>
      </c>
      <c r="E81" s="85" t="s">
        <v>445</v>
      </c>
      <c r="F81" s="85" t="str">
        <f t="shared" si="21"/>
        <v>様式４!Y38</v>
      </c>
      <c r="G81" s="81" t="str">
        <f t="shared" si="22"/>
        <v/>
      </c>
      <c r="H81" s="99">
        <f>様式４!Y38</f>
        <v>0</v>
      </c>
    </row>
    <row r="82" spans="1:8" ht="19.95" customHeight="1" x14ac:dyDescent="0.2">
      <c r="A82" s="85" t="s">
        <v>6</v>
      </c>
      <c r="B82" s="83" t="s">
        <v>633</v>
      </c>
      <c r="C82" s="92" t="s">
        <v>506</v>
      </c>
      <c r="D82" s="92" t="s">
        <v>507</v>
      </c>
      <c r="E82" s="93" t="s">
        <v>446</v>
      </c>
      <c r="F82" s="85" t="str">
        <f t="shared" si="21"/>
        <v>様式４!B44</v>
      </c>
      <c r="G82" s="81" t="str">
        <f t="shared" si="22"/>
        <v/>
      </c>
      <c r="H82" s="99">
        <f>様式４!B44</f>
        <v>0</v>
      </c>
    </row>
    <row r="83" spans="1:8" ht="19.95" customHeight="1" x14ac:dyDescent="0.2">
      <c r="A83" s="85" t="s">
        <v>6</v>
      </c>
      <c r="B83" s="83" t="s">
        <v>634</v>
      </c>
      <c r="C83" s="85" t="s">
        <v>508</v>
      </c>
      <c r="D83" s="85" t="s">
        <v>509</v>
      </c>
      <c r="E83" s="85" t="s">
        <v>445</v>
      </c>
      <c r="F83" s="85" t="str">
        <f t="shared" si="21"/>
        <v>様式４!Y55</v>
      </c>
      <c r="G83" s="81" t="str">
        <f t="shared" si="22"/>
        <v/>
      </c>
      <c r="H83" s="99">
        <f>様式４!Y55</f>
        <v>0</v>
      </c>
    </row>
    <row r="84" spans="1:8" ht="19.95" customHeight="1" x14ac:dyDescent="0.2">
      <c r="A84" s="85" t="s">
        <v>6</v>
      </c>
      <c r="B84" s="83" t="s">
        <v>635</v>
      </c>
      <c r="C84" s="85" t="s">
        <v>510</v>
      </c>
      <c r="D84" s="85" t="s">
        <v>511</v>
      </c>
      <c r="E84" s="85" t="s">
        <v>445</v>
      </c>
      <c r="F84" s="85" t="str">
        <f t="shared" si="21"/>
        <v>様式４!Y68</v>
      </c>
      <c r="G84" s="81" t="str">
        <f t="shared" si="22"/>
        <v/>
      </c>
      <c r="H84" s="99">
        <f>様式４!Y68</f>
        <v>0</v>
      </c>
    </row>
    <row r="85" spans="1:8" ht="19.95" customHeight="1" x14ac:dyDescent="0.2">
      <c r="A85" s="87"/>
      <c r="B85" s="88"/>
      <c r="C85" s="87"/>
      <c r="D85" s="87"/>
      <c r="E85" s="87"/>
      <c r="F85" s="87"/>
      <c r="G85" s="87"/>
      <c r="H85" s="89"/>
    </row>
    <row r="86" spans="1:8" ht="19.95" customHeight="1" x14ac:dyDescent="0.2">
      <c r="A86" s="87"/>
      <c r="B86" s="88"/>
      <c r="C86" s="87"/>
      <c r="D86" s="87"/>
      <c r="E86" s="87"/>
      <c r="F86" s="87"/>
      <c r="G86" s="87"/>
      <c r="H86" s="89"/>
    </row>
    <row r="87" spans="1:8" ht="19.95" customHeight="1" x14ac:dyDescent="0.2">
      <c r="A87" s="87"/>
      <c r="B87" s="88"/>
      <c r="C87" s="87"/>
      <c r="D87" s="87"/>
      <c r="E87" s="87"/>
      <c r="F87" s="87"/>
      <c r="G87" s="87"/>
      <c r="H87" s="89"/>
    </row>
    <row r="88" spans="1:8" ht="19.95" customHeight="1" x14ac:dyDescent="0.2">
      <c r="A88" s="87"/>
      <c r="B88" s="88"/>
      <c r="C88" s="87"/>
      <c r="D88" s="87"/>
      <c r="E88" s="87"/>
      <c r="F88" s="87"/>
      <c r="G88" s="87"/>
      <c r="H88" s="89"/>
    </row>
    <row r="89" spans="1:8" ht="19.95" customHeight="1" x14ac:dyDescent="0.2">
      <c r="A89" s="87"/>
      <c r="B89" s="88"/>
      <c r="C89" s="87"/>
      <c r="D89" s="87"/>
      <c r="E89" s="87"/>
      <c r="F89" s="87"/>
      <c r="G89" s="87"/>
      <c r="H89" s="89"/>
    </row>
    <row r="90" spans="1:8" ht="19.95" customHeight="1" x14ac:dyDescent="0.2">
      <c r="A90" s="85" t="s">
        <v>636</v>
      </c>
      <c r="B90" s="83" t="s">
        <v>638</v>
      </c>
      <c r="C90" s="85" t="s">
        <v>596</v>
      </c>
      <c r="D90" s="85" t="s">
        <v>637</v>
      </c>
      <c r="E90" s="85" t="s">
        <v>639</v>
      </c>
      <c r="F90" s="85" t="str">
        <f t="shared" ref="F90" si="23">A90&amp;"!"&amp;B90</f>
        <v>様式5!E46</v>
      </c>
      <c r="G90" s="81">
        <f>IF(H90=0,0,H90)</f>
        <v>0</v>
      </c>
      <c r="H90" s="99">
        <f>様式５!E46</f>
        <v>0</v>
      </c>
    </row>
    <row r="91" spans="1:8" ht="19.95" customHeight="1" x14ac:dyDescent="0.2">
      <c r="A91" s="87"/>
      <c r="B91" s="88"/>
      <c r="C91" s="87"/>
      <c r="D91" s="87"/>
      <c r="E91" s="87"/>
      <c r="F91" s="87"/>
      <c r="G91" s="87"/>
      <c r="H91" s="89"/>
    </row>
    <row r="92" spans="1:8" ht="19.95" customHeight="1" x14ac:dyDescent="0.2">
      <c r="A92" s="87"/>
      <c r="B92" s="88"/>
      <c r="C92" s="87"/>
      <c r="D92" s="87"/>
      <c r="E92" s="87"/>
      <c r="F92" s="87"/>
      <c r="G92" s="87"/>
      <c r="H92" s="89"/>
    </row>
    <row r="93" spans="1:8" ht="19.95" customHeight="1" x14ac:dyDescent="0.2">
      <c r="A93" s="87"/>
      <c r="B93" s="88"/>
      <c r="C93" s="87"/>
      <c r="D93" s="87"/>
      <c r="E93" s="87"/>
      <c r="F93" s="87"/>
      <c r="G93" s="87"/>
      <c r="H93" s="89"/>
    </row>
    <row r="94" spans="1:8" ht="19.95" customHeight="1" x14ac:dyDescent="0.2">
      <c r="A94" s="87"/>
      <c r="B94" s="88"/>
      <c r="C94" s="87"/>
      <c r="D94" s="87"/>
      <c r="E94" s="87"/>
      <c r="F94" s="87"/>
      <c r="G94" s="87"/>
      <c r="H94" s="89"/>
    </row>
    <row r="95" spans="1:8" ht="19.95" customHeight="1" x14ac:dyDescent="0.2">
      <c r="A95" s="87"/>
      <c r="B95" s="88"/>
      <c r="C95" s="87"/>
      <c r="D95" s="87"/>
      <c r="E95" s="87"/>
      <c r="F95" s="87"/>
      <c r="G95" s="87"/>
      <c r="H95" s="89"/>
    </row>
    <row r="96" spans="1:8" ht="19.95" customHeight="1" x14ac:dyDescent="0.2">
      <c r="A96" s="87"/>
      <c r="B96" s="88"/>
      <c r="C96" s="87"/>
      <c r="D96" s="87"/>
      <c r="E96" s="87"/>
      <c r="F96" s="87"/>
      <c r="G96" s="87"/>
      <c r="H96" s="89"/>
    </row>
    <row r="97" spans="1:8" ht="19.95" customHeight="1" x14ac:dyDescent="0.2">
      <c r="A97" s="87"/>
      <c r="B97" s="88"/>
      <c r="C97" s="87"/>
      <c r="D97" s="87"/>
      <c r="E97" s="87"/>
      <c r="F97" s="87"/>
      <c r="G97" s="87"/>
      <c r="H97" s="89"/>
    </row>
    <row r="98" spans="1:8" ht="19.95" customHeight="1" x14ac:dyDescent="0.2">
      <c r="A98" s="87"/>
      <c r="B98" s="88"/>
      <c r="C98" s="87"/>
      <c r="D98" s="87"/>
      <c r="E98" s="87"/>
      <c r="F98" s="87"/>
      <c r="G98" s="87"/>
      <c r="H98" s="89"/>
    </row>
    <row r="99" spans="1:8" ht="19.95" customHeight="1" x14ac:dyDescent="0.2">
      <c r="A99" s="87"/>
      <c r="B99" s="88"/>
      <c r="C99" s="87"/>
      <c r="D99" s="87"/>
      <c r="E99" s="87"/>
      <c r="F99" s="87"/>
      <c r="G99" s="87"/>
      <c r="H99" s="89"/>
    </row>
  </sheetData>
  <sheetProtection selectLockedCells="1"/>
  <phoneticPr fontId="49"/>
  <printOptions headings="1" gridLines="1"/>
  <pageMargins left="0.70866141732283472" right="0.70866141732283472" top="0.74803149606299213" bottom="0.74803149606299213" header="0.31496062992125984" footer="0.31496062992125984"/>
  <pageSetup paperSize="9" scale="43" fitToHeight="0" orientation="portrait" blackAndWhite="1" r:id="rId1"/>
  <headerFooter>
    <oddHeader>&amp;L&amp;P / &amp;N ページ&amp;C&amp;A&amp;R&amp;D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2:D296"/>
  <sheetViews>
    <sheetView workbookViewId="0">
      <selection activeCell="A3" sqref="A3"/>
    </sheetView>
  </sheetViews>
  <sheetFormatPr defaultColWidth="9" defaultRowHeight="13.2" x14ac:dyDescent="0.2"/>
  <cols>
    <col min="2" max="2" width="33.88671875" customWidth="1"/>
  </cols>
  <sheetData>
    <row r="2" spans="1:4" x14ac:dyDescent="0.2">
      <c r="A2" s="8" t="s">
        <v>669</v>
      </c>
      <c r="B2" s="2" t="s">
        <v>92</v>
      </c>
      <c r="C2" s="4" t="s">
        <v>44</v>
      </c>
      <c r="D2" s="5" t="s">
        <v>45</v>
      </c>
    </row>
    <row r="3" spans="1:4" x14ac:dyDescent="0.2">
      <c r="A3" s="1"/>
      <c r="B3" s="2" t="s">
        <v>302</v>
      </c>
      <c r="C3" s="4" t="s">
        <v>47</v>
      </c>
      <c r="D3" s="5" t="s">
        <v>48</v>
      </c>
    </row>
    <row r="4" spans="1:4" x14ac:dyDescent="0.2">
      <c r="B4" s="2" t="s">
        <v>55</v>
      </c>
      <c r="C4" s="4" t="s">
        <v>50</v>
      </c>
      <c r="D4" s="5" t="s">
        <v>51</v>
      </c>
    </row>
    <row r="5" spans="1:4" x14ac:dyDescent="0.2">
      <c r="B5" s="2" t="s">
        <v>198</v>
      </c>
      <c r="C5" s="4" t="s">
        <v>53</v>
      </c>
      <c r="D5" s="5" t="s">
        <v>54</v>
      </c>
    </row>
    <row r="6" spans="1:4" x14ac:dyDescent="0.2">
      <c r="B6" s="2" t="s">
        <v>371</v>
      </c>
      <c r="C6" s="4"/>
      <c r="D6" s="5" t="s">
        <v>56</v>
      </c>
    </row>
    <row r="7" spans="1:4" x14ac:dyDescent="0.2">
      <c r="B7" s="2" t="s">
        <v>164</v>
      </c>
      <c r="D7" s="5" t="s">
        <v>58</v>
      </c>
    </row>
    <row r="8" spans="1:4" x14ac:dyDescent="0.2">
      <c r="B8" s="2" t="s">
        <v>158</v>
      </c>
      <c r="D8" s="5" t="s">
        <v>60</v>
      </c>
    </row>
    <row r="9" spans="1:4" x14ac:dyDescent="0.2">
      <c r="B9" s="2" t="s">
        <v>157</v>
      </c>
      <c r="D9" s="5" t="s">
        <v>62</v>
      </c>
    </row>
    <row r="10" spans="1:4" x14ac:dyDescent="0.2">
      <c r="B10" s="2" t="s">
        <v>189</v>
      </c>
      <c r="D10" s="5" t="s">
        <v>64</v>
      </c>
    </row>
    <row r="11" spans="1:4" x14ac:dyDescent="0.2">
      <c r="B11" s="2" t="s">
        <v>122</v>
      </c>
      <c r="D11" s="5" t="s">
        <v>66</v>
      </c>
    </row>
    <row r="12" spans="1:4" x14ac:dyDescent="0.2">
      <c r="B12" s="2" t="s">
        <v>104</v>
      </c>
      <c r="D12" s="5" t="s">
        <v>68</v>
      </c>
    </row>
    <row r="13" spans="1:4" x14ac:dyDescent="0.2">
      <c r="B13" s="2" t="s">
        <v>52</v>
      </c>
      <c r="D13" s="5" t="s">
        <v>70</v>
      </c>
    </row>
    <row r="14" spans="1:4" x14ac:dyDescent="0.2">
      <c r="B14" s="3" t="s">
        <v>43</v>
      </c>
      <c r="D14" s="5" t="s">
        <v>72</v>
      </c>
    </row>
    <row r="15" spans="1:4" x14ac:dyDescent="0.2">
      <c r="B15" s="3" t="s">
        <v>46</v>
      </c>
      <c r="D15" s="5" t="s">
        <v>74</v>
      </c>
    </row>
    <row r="16" spans="1:4" x14ac:dyDescent="0.2">
      <c r="B16" s="3" t="s">
        <v>49</v>
      </c>
      <c r="D16" s="5" t="s">
        <v>76</v>
      </c>
    </row>
    <row r="17" spans="2:4" x14ac:dyDescent="0.2">
      <c r="B17" s="3" t="s">
        <v>57</v>
      </c>
      <c r="D17" s="5" t="s">
        <v>78</v>
      </c>
    </row>
    <row r="18" spans="2:4" x14ac:dyDescent="0.2">
      <c r="B18" s="3" t="s">
        <v>59</v>
      </c>
      <c r="D18" s="5" t="s">
        <v>80</v>
      </c>
    </row>
    <row r="19" spans="2:4" x14ac:dyDescent="0.2">
      <c r="B19" s="3" t="s">
        <v>61</v>
      </c>
      <c r="D19" s="5" t="s">
        <v>83</v>
      </c>
    </row>
    <row r="20" spans="2:4" x14ac:dyDescent="0.2">
      <c r="B20" s="3" t="s">
        <v>63</v>
      </c>
      <c r="D20" s="5" t="s">
        <v>85</v>
      </c>
    </row>
    <row r="21" spans="2:4" x14ac:dyDescent="0.2">
      <c r="B21" s="3" t="s">
        <v>65</v>
      </c>
      <c r="D21" s="5" t="s">
        <v>87</v>
      </c>
    </row>
    <row r="22" spans="2:4" x14ac:dyDescent="0.2">
      <c r="B22" s="3" t="s">
        <v>67</v>
      </c>
      <c r="D22" s="5" t="s">
        <v>89</v>
      </c>
    </row>
    <row r="23" spans="2:4" x14ac:dyDescent="0.2">
      <c r="B23" s="3" t="s">
        <v>69</v>
      </c>
      <c r="D23" s="5" t="s">
        <v>91</v>
      </c>
    </row>
    <row r="24" spans="2:4" x14ac:dyDescent="0.2">
      <c r="B24" s="3" t="s">
        <v>71</v>
      </c>
      <c r="D24" s="5" t="s">
        <v>93</v>
      </c>
    </row>
    <row r="25" spans="2:4" x14ac:dyDescent="0.2">
      <c r="B25" s="3" t="s">
        <v>73</v>
      </c>
      <c r="D25" s="5" t="s">
        <v>95</v>
      </c>
    </row>
    <row r="26" spans="2:4" x14ac:dyDescent="0.2">
      <c r="B26" s="3" t="s">
        <v>75</v>
      </c>
      <c r="D26" s="5" t="s">
        <v>97</v>
      </c>
    </row>
    <row r="27" spans="2:4" x14ac:dyDescent="0.2">
      <c r="B27" s="3" t="s">
        <v>77</v>
      </c>
      <c r="D27" s="5" t="s">
        <v>99</v>
      </c>
    </row>
    <row r="28" spans="2:4" x14ac:dyDescent="0.2">
      <c r="B28" s="3" t="s">
        <v>79</v>
      </c>
      <c r="D28" s="5" t="s">
        <v>101</v>
      </c>
    </row>
    <row r="29" spans="2:4" x14ac:dyDescent="0.2">
      <c r="B29" s="3" t="s">
        <v>81</v>
      </c>
      <c r="D29" s="5" t="s">
        <v>103</v>
      </c>
    </row>
    <row r="30" spans="2:4" x14ac:dyDescent="0.2">
      <c r="B30" s="3" t="s">
        <v>82</v>
      </c>
      <c r="D30" s="5" t="s">
        <v>105</v>
      </c>
    </row>
    <row r="31" spans="2:4" x14ac:dyDescent="0.2">
      <c r="B31" s="3" t="s">
        <v>84</v>
      </c>
      <c r="D31" s="5" t="s">
        <v>107</v>
      </c>
    </row>
    <row r="32" spans="2:4" x14ac:dyDescent="0.2">
      <c r="B32" s="3" t="s">
        <v>86</v>
      </c>
      <c r="D32" s="5" t="s">
        <v>109</v>
      </c>
    </row>
    <row r="33" spans="2:4" x14ac:dyDescent="0.2">
      <c r="B33" s="3" t="s">
        <v>88</v>
      </c>
      <c r="D33" s="64" t="s">
        <v>409</v>
      </c>
    </row>
    <row r="34" spans="2:4" x14ac:dyDescent="0.2">
      <c r="B34" s="3" t="s">
        <v>90</v>
      </c>
      <c r="D34" s="5" t="s">
        <v>111</v>
      </c>
    </row>
    <row r="35" spans="2:4" x14ac:dyDescent="0.2">
      <c r="B35" s="3" t="s">
        <v>94</v>
      </c>
      <c r="D35" s="5" t="s">
        <v>113</v>
      </c>
    </row>
    <row r="36" spans="2:4" x14ac:dyDescent="0.2">
      <c r="B36" s="3" t="s">
        <v>96</v>
      </c>
      <c r="D36" s="5" t="s">
        <v>115</v>
      </c>
    </row>
    <row r="37" spans="2:4" x14ac:dyDescent="0.2">
      <c r="B37" s="3" t="s">
        <v>98</v>
      </c>
      <c r="D37" s="5" t="s">
        <v>117</v>
      </c>
    </row>
    <row r="38" spans="2:4" x14ac:dyDescent="0.2">
      <c r="B38" s="3" t="s">
        <v>100</v>
      </c>
      <c r="D38" s="5" t="s">
        <v>119</v>
      </c>
    </row>
    <row r="39" spans="2:4" x14ac:dyDescent="0.2">
      <c r="B39" s="3" t="s">
        <v>102</v>
      </c>
      <c r="D39" s="5" t="s">
        <v>121</v>
      </c>
    </row>
    <row r="40" spans="2:4" x14ac:dyDescent="0.2">
      <c r="B40" s="3" t="s">
        <v>106</v>
      </c>
      <c r="D40" s="5" t="s">
        <v>123</v>
      </c>
    </row>
    <row r="41" spans="2:4" x14ac:dyDescent="0.2">
      <c r="B41" s="3" t="s">
        <v>108</v>
      </c>
      <c r="D41" s="5" t="s">
        <v>125</v>
      </c>
    </row>
    <row r="42" spans="2:4" x14ac:dyDescent="0.2">
      <c r="B42" s="3" t="s">
        <v>110</v>
      </c>
      <c r="D42" s="5" t="s">
        <v>127</v>
      </c>
    </row>
    <row r="43" spans="2:4" x14ac:dyDescent="0.2">
      <c r="B43" s="3" t="s">
        <v>112</v>
      </c>
      <c r="D43" s="5" t="s">
        <v>129</v>
      </c>
    </row>
    <row r="44" spans="2:4" x14ac:dyDescent="0.2">
      <c r="B44" s="3" t="s">
        <v>114</v>
      </c>
      <c r="D44" s="5" t="s">
        <v>131</v>
      </c>
    </row>
    <row r="45" spans="2:4" x14ac:dyDescent="0.2">
      <c r="B45" s="3" t="s">
        <v>116</v>
      </c>
      <c r="D45" s="5" t="s">
        <v>133</v>
      </c>
    </row>
    <row r="46" spans="2:4" x14ac:dyDescent="0.2">
      <c r="B46" s="3" t="s">
        <v>118</v>
      </c>
      <c r="D46" s="5" t="s">
        <v>135</v>
      </c>
    </row>
    <row r="47" spans="2:4" x14ac:dyDescent="0.2">
      <c r="B47" s="3" t="s">
        <v>120</v>
      </c>
      <c r="D47" s="5" t="s">
        <v>137</v>
      </c>
    </row>
    <row r="48" spans="2:4" x14ac:dyDescent="0.2">
      <c r="B48" s="3" t="s">
        <v>124</v>
      </c>
      <c r="D48" s="5" t="s">
        <v>139</v>
      </c>
    </row>
    <row r="49" spans="2:2" x14ac:dyDescent="0.2">
      <c r="B49" s="3" t="s">
        <v>126</v>
      </c>
    </row>
    <row r="50" spans="2:2" x14ac:dyDescent="0.2">
      <c r="B50" s="3" t="s">
        <v>128</v>
      </c>
    </row>
    <row r="51" spans="2:2" x14ac:dyDescent="0.2">
      <c r="B51" s="3" t="s">
        <v>130</v>
      </c>
    </row>
    <row r="52" spans="2:2" x14ac:dyDescent="0.2">
      <c r="B52" s="3" t="s">
        <v>132</v>
      </c>
    </row>
    <row r="53" spans="2:2" x14ac:dyDescent="0.2">
      <c r="B53" s="3" t="s">
        <v>134</v>
      </c>
    </row>
    <row r="54" spans="2:2" x14ac:dyDescent="0.2">
      <c r="B54" s="3" t="s">
        <v>136</v>
      </c>
    </row>
    <row r="55" spans="2:2" x14ac:dyDescent="0.2">
      <c r="B55" s="3" t="s">
        <v>138</v>
      </c>
    </row>
    <row r="56" spans="2:2" x14ac:dyDescent="0.2">
      <c r="B56" s="3" t="s">
        <v>140</v>
      </c>
    </row>
    <row r="57" spans="2:2" x14ac:dyDescent="0.2">
      <c r="B57" s="3" t="s">
        <v>141</v>
      </c>
    </row>
    <row r="58" spans="2:2" x14ac:dyDescent="0.2">
      <c r="B58" s="3" t="s">
        <v>142</v>
      </c>
    </row>
    <row r="59" spans="2:2" x14ac:dyDescent="0.2">
      <c r="B59" s="3" t="s">
        <v>143</v>
      </c>
    </row>
    <row r="60" spans="2:2" x14ac:dyDescent="0.2">
      <c r="B60" s="3" t="s">
        <v>144</v>
      </c>
    </row>
    <row r="61" spans="2:2" x14ac:dyDescent="0.2">
      <c r="B61" s="3" t="s">
        <v>145</v>
      </c>
    </row>
    <row r="62" spans="2:2" x14ac:dyDescent="0.2">
      <c r="B62" s="3" t="s">
        <v>146</v>
      </c>
    </row>
    <row r="63" spans="2:2" x14ac:dyDescent="0.2">
      <c r="B63" s="3" t="s">
        <v>147</v>
      </c>
    </row>
    <row r="64" spans="2:2" x14ac:dyDescent="0.2">
      <c r="B64" s="3" t="s">
        <v>148</v>
      </c>
    </row>
    <row r="65" spans="2:2" x14ac:dyDescent="0.2">
      <c r="B65" s="3" t="s">
        <v>149</v>
      </c>
    </row>
    <row r="66" spans="2:2" x14ac:dyDescent="0.2">
      <c r="B66" s="3" t="s">
        <v>150</v>
      </c>
    </row>
    <row r="67" spans="2:2" x14ac:dyDescent="0.2">
      <c r="B67" s="3" t="s">
        <v>151</v>
      </c>
    </row>
    <row r="68" spans="2:2" x14ac:dyDescent="0.2">
      <c r="B68" s="3" t="s">
        <v>152</v>
      </c>
    </row>
    <row r="69" spans="2:2" x14ac:dyDescent="0.2">
      <c r="B69" s="3" t="s">
        <v>153</v>
      </c>
    </row>
    <row r="70" spans="2:2" x14ac:dyDescent="0.2">
      <c r="B70" s="3" t="s">
        <v>154</v>
      </c>
    </row>
    <row r="71" spans="2:2" x14ac:dyDescent="0.2">
      <c r="B71" s="3" t="s">
        <v>155</v>
      </c>
    </row>
    <row r="72" spans="2:2" x14ac:dyDescent="0.2">
      <c r="B72" s="3" t="s">
        <v>156</v>
      </c>
    </row>
    <row r="73" spans="2:2" x14ac:dyDescent="0.2">
      <c r="B73" s="3" t="s">
        <v>159</v>
      </c>
    </row>
    <row r="74" spans="2:2" x14ac:dyDescent="0.2">
      <c r="B74" s="3" t="s">
        <v>160</v>
      </c>
    </row>
    <row r="75" spans="2:2" x14ac:dyDescent="0.2">
      <c r="B75" s="3" t="s">
        <v>161</v>
      </c>
    </row>
    <row r="76" spans="2:2" x14ac:dyDescent="0.2">
      <c r="B76" s="3" t="s">
        <v>162</v>
      </c>
    </row>
    <row r="77" spans="2:2" x14ac:dyDescent="0.2">
      <c r="B77" s="3" t="s">
        <v>163</v>
      </c>
    </row>
    <row r="78" spans="2:2" x14ac:dyDescent="0.2">
      <c r="B78" s="3" t="s">
        <v>165</v>
      </c>
    </row>
    <row r="79" spans="2:2" x14ac:dyDescent="0.2">
      <c r="B79" s="3" t="s">
        <v>166</v>
      </c>
    </row>
    <row r="80" spans="2:2" x14ac:dyDescent="0.2">
      <c r="B80" s="3" t="s">
        <v>167</v>
      </c>
    </row>
    <row r="81" spans="2:2" x14ac:dyDescent="0.2">
      <c r="B81" s="3" t="s">
        <v>168</v>
      </c>
    </row>
    <row r="82" spans="2:2" x14ac:dyDescent="0.2">
      <c r="B82" s="3" t="s">
        <v>169</v>
      </c>
    </row>
    <row r="83" spans="2:2" x14ac:dyDescent="0.2">
      <c r="B83" s="3" t="s">
        <v>170</v>
      </c>
    </row>
    <row r="84" spans="2:2" x14ac:dyDescent="0.2">
      <c r="B84" s="3" t="s">
        <v>171</v>
      </c>
    </row>
    <row r="85" spans="2:2" x14ac:dyDescent="0.2">
      <c r="B85" s="3" t="s">
        <v>172</v>
      </c>
    </row>
    <row r="86" spans="2:2" x14ac:dyDescent="0.2">
      <c r="B86" s="3" t="s">
        <v>173</v>
      </c>
    </row>
    <row r="87" spans="2:2" x14ac:dyDescent="0.2">
      <c r="B87" s="3" t="s">
        <v>174</v>
      </c>
    </row>
    <row r="88" spans="2:2" x14ac:dyDescent="0.2">
      <c r="B88" s="3" t="s">
        <v>175</v>
      </c>
    </row>
    <row r="89" spans="2:2" x14ac:dyDescent="0.2">
      <c r="B89" s="3" t="s">
        <v>176</v>
      </c>
    </row>
    <row r="90" spans="2:2" x14ac:dyDescent="0.2">
      <c r="B90" s="3" t="s">
        <v>177</v>
      </c>
    </row>
    <row r="91" spans="2:2" x14ac:dyDescent="0.2">
      <c r="B91" s="3" t="s">
        <v>178</v>
      </c>
    </row>
    <row r="92" spans="2:2" x14ac:dyDescent="0.2">
      <c r="B92" s="3" t="s">
        <v>179</v>
      </c>
    </row>
    <row r="93" spans="2:2" x14ac:dyDescent="0.2">
      <c r="B93" s="3" t="s">
        <v>180</v>
      </c>
    </row>
    <row r="94" spans="2:2" x14ac:dyDescent="0.2">
      <c r="B94" s="3" t="s">
        <v>181</v>
      </c>
    </row>
    <row r="95" spans="2:2" x14ac:dyDescent="0.2">
      <c r="B95" s="3" t="s">
        <v>182</v>
      </c>
    </row>
    <row r="96" spans="2:2" x14ac:dyDescent="0.2">
      <c r="B96" s="3" t="s">
        <v>183</v>
      </c>
    </row>
    <row r="97" spans="2:2" x14ac:dyDescent="0.2">
      <c r="B97" s="3" t="s">
        <v>184</v>
      </c>
    </row>
    <row r="98" spans="2:2" x14ac:dyDescent="0.2">
      <c r="B98" s="3" t="s">
        <v>185</v>
      </c>
    </row>
    <row r="99" spans="2:2" x14ac:dyDescent="0.2">
      <c r="B99" s="3" t="s">
        <v>186</v>
      </c>
    </row>
    <row r="100" spans="2:2" x14ac:dyDescent="0.2">
      <c r="B100" s="3" t="s">
        <v>187</v>
      </c>
    </row>
    <row r="101" spans="2:2" x14ac:dyDescent="0.2">
      <c r="B101" s="3" t="s">
        <v>188</v>
      </c>
    </row>
    <row r="102" spans="2:2" x14ac:dyDescent="0.2">
      <c r="B102" s="3" t="s">
        <v>190</v>
      </c>
    </row>
    <row r="103" spans="2:2" x14ac:dyDescent="0.2">
      <c r="B103" s="3" t="s">
        <v>191</v>
      </c>
    </row>
    <row r="104" spans="2:2" x14ac:dyDescent="0.2">
      <c r="B104" s="3" t="s">
        <v>192</v>
      </c>
    </row>
    <row r="105" spans="2:2" x14ac:dyDescent="0.2">
      <c r="B105" s="3" t="s">
        <v>193</v>
      </c>
    </row>
    <row r="106" spans="2:2" x14ac:dyDescent="0.2">
      <c r="B106" s="3" t="s">
        <v>194</v>
      </c>
    </row>
    <row r="107" spans="2:2" x14ac:dyDescent="0.2">
      <c r="B107" s="3" t="s">
        <v>195</v>
      </c>
    </row>
    <row r="108" spans="2:2" x14ac:dyDescent="0.2">
      <c r="B108" s="3" t="s">
        <v>196</v>
      </c>
    </row>
    <row r="109" spans="2:2" x14ac:dyDescent="0.2">
      <c r="B109" s="3" t="s">
        <v>197</v>
      </c>
    </row>
    <row r="110" spans="2:2" x14ac:dyDescent="0.2">
      <c r="B110" s="3" t="s">
        <v>199</v>
      </c>
    </row>
    <row r="111" spans="2:2" x14ac:dyDescent="0.2">
      <c r="B111" s="3" t="s">
        <v>200</v>
      </c>
    </row>
    <row r="112" spans="2:2" x14ac:dyDescent="0.2">
      <c r="B112" s="3" t="s">
        <v>201</v>
      </c>
    </row>
    <row r="113" spans="2:2" x14ac:dyDescent="0.2">
      <c r="B113" s="3" t="s">
        <v>202</v>
      </c>
    </row>
    <row r="114" spans="2:2" x14ac:dyDescent="0.2">
      <c r="B114" s="3" t="s">
        <v>203</v>
      </c>
    </row>
    <row r="115" spans="2:2" x14ac:dyDescent="0.2">
      <c r="B115" s="3" t="s">
        <v>204</v>
      </c>
    </row>
    <row r="116" spans="2:2" x14ac:dyDescent="0.2">
      <c r="B116" s="3" t="s">
        <v>205</v>
      </c>
    </row>
    <row r="117" spans="2:2" x14ac:dyDescent="0.2">
      <c r="B117" s="3" t="s">
        <v>206</v>
      </c>
    </row>
    <row r="118" spans="2:2" x14ac:dyDescent="0.2">
      <c r="B118" s="3" t="s">
        <v>207</v>
      </c>
    </row>
    <row r="119" spans="2:2" x14ac:dyDescent="0.2">
      <c r="B119" s="3" t="s">
        <v>208</v>
      </c>
    </row>
    <row r="120" spans="2:2" x14ac:dyDescent="0.2">
      <c r="B120" s="3" t="s">
        <v>209</v>
      </c>
    </row>
    <row r="121" spans="2:2" x14ac:dyDescent="0.2">
      <c r="B121" s="3" t="s">
        <v>210</v>
      </c>
    </row>
    <row r="122" spans="2:2" x14ac:dyDescent="0.2">
      <c r="B122" s="3" t="s">
        <v>211</v>
      </c>
    </row>
    <row r="123" spans="2:2" x14ac:dyDescent="0.2">
      <c r="B123" s="3" t="s">
        <v>212</v>
      </c>
    </row>
    <row r="124" spans="2:2" x14ac:dyDescent="0.2">
      <c r="B124" s="3" t="s">
        <v>213</v>
      </c>
    </row>
    <row r="125" spans="2:2" x14ac:dyDescent="0.2">
      <c r="B125" s="3" t="s">
        <v>214</v>
      </c>
    </row>
    <row r="126" spans="2:2" x14ac:dyDescent="0.2">
      <c r="B126" s="3" t="s">
        <v>215</v>
      </c>
    </row>
    <row r="127" spans="2:2" x14ac:dyDescent="0.2">
      <c r="B127" s="3" t="s">
        <v>216</v>
      </c>
    </row>
    <row r="128" spans="2:2" x14ac:dyDescent="0.2">
      <c r="B128" s="3" t="s">
        <v>217</v>
      </c>
    </row>
    <row r="129" spans="2:2" x14ac:dyDescent="0.2">
      <c r="B129" s="3" t="s">
        <v>218</v>
      </c>
    </row>
    <row r="130" spans="2:2" x14ac:dyDescent="0.2">
      <c r="B130" s="3" t="s">
        <v>219</v>
      </c>
    </row>
    <row r="131" spans="2:2" x14ac:dyDescent="0.2">
      <c r="B131" s="3" t="s">
        <v>220</v>
      </c>
    </row>
    <row r="132" spans="2:2" x14ac:dyDescent="0.2">
      <c r="B132" s="3" t="s">
        <v>221</v>
      </c>
    </row>
    <row r="133" spans="2:2" x14ac:dyDescent="0.2">
      <c r="B133" s="3" t="s">
        <v>222</v>
      </c>
    </row>
    <row r="134" spans="2:2" x14ac:dyDescent="0.2">
      <c r="B134" s="3" t="s">
        <v>223</v>
      </c>
    </row>
    <row r="135" spans="2:2" x14ac:dyDescent="0.2">
      <c r="B135" s="3" t="s">
        <v>224</v>
      </c>
    </row>
    <row r="136" spans="2:2" x14ac:dyDescent="0.2">
      <c r="B136" s="3" t="s">
        <v>225</v>
      </c>
    </row>
    <row r="137" spans="2:2" x14ac:dyDescent="0.2">
      <c r="B137" s="3" t="s">
        <v>226</v>
      </c>
    </row>
    <row r="138" spans="2:2" x14ac:dyDescent="0.2">
      <c r="B138" s="3" t="s">
        <v>227</v>
      </c>
    </row>
    <row r="139" spans="2:2" x14ac:dyDescent="0.2">
      <c r="B139" s="3" t="s">
        <v>228</v>
      </c>
    </row>
    <row r="140" spans="2:2" x14ac:dyDescent="0.2">
      <c r="B140" s="3" t="s">
        <v>229</v>
      </c>
    </row>
    <row r="141" spans="2:2" x14ac:dyDescent="0.2">
      <c r="B141" s="3" t="s">
        <v>230</v>
      </c>
    </row>
    <row r="142" spans="2:2" x14ac:dyDescent="0.2">
      <c r="B142" s="3" t="s">
        <v>231</v>
      </c>
    </row>
    <row r="143" spans="2:2" x14ac:dyDescent="0.2">
      <c r="B143" s="3" t="s">
        <v>232</v>
      </c>
    </row>
    <row r="144" spans="2:2" x14ac:dyDescent="0.2">
      <c r="B144" s="3" t="s">
        <v>233</v>
      </c>
    </row>
    <row r="145" spans="2:2" x14ac:dyDescent="0.2">
      <c r="B145" s="3" t="s">
        <v>234</v>
      </c>
    </row>
    <row r="146" spans="2:2" x14ac:dyDescent="0.2">
      <c r="B146" s="3" t="s">
        <v>235</v>
      </c>
    </row>
    <row r="147" spans="2:2" x14ac:dyDescent="0.2">
      <c r="B147" s="3" t="s">
        <v>236</v>
      </c>
    </row>
    <row r="148" spans="2:2" x14ac:dyDescent="0.2">
      <c r="B148" s="3" t="s">
        <v>237</v>
      </c>
    </row>
    <row r="149" spans="2:2" x14ac:dyDescent="0.2">
      <c r="B149" s="3" t="s">
        <v>238</v>
      </c>
    </row>
    <row r="150" spans="2:2" x14ac:dyDescent="0.2">
      <c r="B150" s="3" t="s">
        <v>239</v>
      </c>
    </row>
    <row r="151" spans="2:2" x14ac:dyDescent="0.2">
      <c r="B151" s="3" t="s">
        <v>240</v>
      </c>
    </row>
    <row r="152" spans="2:2" x14ac:dyDescent="0.2">
      <c r="B152" s="3" t="s">
        <v>241</v>
      </c>
    </row>
    <row r="153" spans="2:2" x14ac:dyDescent="0.2">
      <c r="B153" s="3" t="s">
        <v>242</v>
      </c>
    </row>
    <row r="154" spans="2:2" x14ac:dyDescent="0.2">
      <c r="B154" s="3" t="s">
        <v>243</v>
      </c>
    </row>
    <row r="155" spans="2:2" x14ac:dyDescent="0.2">
      <c r="B155" s="3" t="s">
        <v>244</v>
      </c>
    </row>
    <row r="156" spans="2:2" x14ac:dyDescent="0.2">
      <c r="B156" s="3" t="s">
        <v>245</v>
      </c>
    </row>
    <row r="157" spans="2:2" x14ac:dyDescent="0.2">
      <c r="B157" s="3" t="s">
        <v>246</v>
      </c>
    </row>
    <row r="158" spans="2:2" x14ac:dyDescent="0.2">
      <c r="B158" s="3" t="s">
        <v>247</v>
      </c>
    </row>
    <row r="159" spans="2:2" x14ac:dyDescent="0.2">
      <c r="B159" s="3" t="s">
        <v>248</v>
      </c>
    </row>
    <row r="160" spans="2:2" x14ac:dyDescent="0.2">
      <c r="B160" s="3" t="s">
        <v>249</v>
      </c>
    </row>
    <row r="161" spans="2:2" x14ac:dyDescent="0.2">
      <c r="B161" s="3" t="s">
        <v>250</v>
      </c>
    </row>
    <row r="162" spans="2:2" x14ac:dyDescent="0.2">
      <c r="B162" s="3" t="s">
        <v>251</v>
      </c>
    </row>
    <row r="163" spans="2:2" x14ac:dyDescent="0.2">
      <c r="B163" s="3" t="s">
        <v>252</v>
      </c>
    </row>
    <row r="164" spans="2:2" x14ac:dyDescent="0.2">
      <c r="B164" s="3" t="s">
        <v>253</v>
      </c>
    </row>
    <row r="165" spans="2:2" x14ac:dyDescent="0.2">
      <c r="B165" s="3" t="s">
        <v>254</v>
      </c>
    </row>
    <row r="166" spans="2:2" x14ac:dyDescent="0.2">
      <c r="B166" s="3" t="s">
        <v>255</v>
      </c>
    </row>
    <row r="167" spans="2:2" x14ac:dyDescent="0.2">
      <c r="B167" s="3" t="s">
        <v>256</v>
      </c>
    </row>
    <row r="168" spans="2:2" x14ac:dyDescent="0.2">
      <c r="B168" s="3" t="s">
        <v>257</v>
      </c>
    </row>
    <row r="169" spans="2:2" x14ac:dyDescent="0.2">
      <c r="B169" s="3" t="s">
        <v>258</v>
      </c>
    </row>
    <row r="170" spans="2:2" x14ac:dyDescent="0.2">
      <c r="B170" s="3" t="s">
        <v>259</v>
      </c>
    </row>
    <row r="171" spans="2:2" x14ac:dyDescent="0.2">
      <c r="B171" s="3" t="s">
        <v>260</v>
      </c>
    </row>
    <row r="172" spans="2:2" x14ac:dyDescent="0.2">
      <c r="B172" s="3" t="s">
        <v>261</v>
      </c>
    </row>
    <row r="173" spans="2:2" x14ac:dyDescent="0.2">
      <c r="B173" s="3" t="s">
        <v>262</v>
      </c>
    </row>
    <row r="174" spans="2:2" x14ac:dyDescent="0.2">
      <c r="B174" s="3" t="s">
        <v>263</v>
      </c>
    </row>
    <row r="175" spans="2:2" x14ac:dyDescent="0.2">
      <c r="B175" s="3" t="s">
        <v>264</v>
      </c>
    </row>
    <row r="176" spans="2:2" x14ac:dyDescent="0.2">
      <c r="B176" s="3" t="s">
        <v>265</v>
      </c>
    </row>
    <row r="177" spans="2:2" x14ac:dyDescent="0.2">
      <c r="B177" s="3" t="s">
        <v>266</v>
      </c>
    </row>
    <row r="178" spans="2:2" x14ac:dyDescent="0.2">
      <c r="B178" s="3" t="s">
        <v>267</v>
      </c>
    </row>
    <row r="179" spans="2:2" x14ac:dyDescent="0.2">
      <c r="B179" s="3" t="s">
        <v>268</v>
      </c>
    </row>
    <row r="180" spans="2:2" x14ac:dyDescent="0.2">
      <c r="B180" s="3" t="s">
        <v>269</v>
      </c>
    </row>
    <row r="181" spans="2:2" x14ac:dyDescent="0.2">
      <c r="B181" s="3" t="s">
        <v>270</v>
      </c>
    </row>
    <row r="182" spans="2:2" x14ac:dyDescent="0.2">
      <c r="B182" s="3" t="s">
        <v>271</v>
      </c>
    </row>
    <row r="183" spans="2:2" x14ac:dyDescent="0.2">
      <c r="B183" s="3" t="s">
        <v>272</v>
      </c>
    </row>
    <row r="184" spans="2:2" x14ac:dyDescent="0.2">
      <c r="B184" s="3" t="s">
        <v>273</v>
      </c>
    </row>
    <row r="185" spans="2:2" x14ac:dyDescent="0.2">
      <c r="B185" s="3" t="s">
        <v>274</v>
      </c>
    </row>
    <row r="186" spans="2:2" x14ac:dyDescent="0.2">
      <c r="B186" s="3" t="s">
        <v>275</v>
      </c>
    </row>
    <row r="187" spans="2:2" x14ac:dyDescent="0.2">
      <c r="B187" s="3" t="s">
        <v>276</v>
      </c>
    </row>
    <row r="188" spans="2:2" x14ac:dyDescent="0.2">
      <c r="B188" s="3" t="s">
        <v>277</v>
      </c>
    </row>
    <row r="189" spans="2:2" x14ac:dyDescent="0.2">
      <c r="B189" s="3" t="s">
        <v>278</v>
      </c>
    </row>
    <row r="190" spans="2:2" x14ac:dyDescent="0.2">
      <c r="B190" s="3" t="s">
        <v>279</v>
      </c>
    </row>
    <row r="191" spans="2:2" x14ac:dyDescent="0.2">
      <c r="B191" s="3" t="s">
        <v>280</v>
      </c>
    </row>
    <row r="192" spans="2:2" x14ac:dyDescent="0.2">
      <c r="B192" s="3" t="s">
        <v>281</v>
      </c>
    </row>
    <row r="193" spans="2:2" x14ac:dyDescent="0.2">
      <c r="B193" s="3" t="s">
        <v>282</v>
      </c>
    </row>
    <row r="194" spans="2:2" x14ac:dyDescent="0.2">
      <c r="B194" s="3" t="s">
        <v>283</v>
      </c>
    </row>
    <row r="195" spans="2:2" x14ac:dyDescent="0.2">
      <c r="B195" s="3" t="s">
        <v>284</v>
      </c>
    </row>
    <row r="196" spans="2:2" x14ac:dyDescent="0.2">
      <c r="B196" s="3" t="s">
        <v>285</v>
      </c>
    </row>
    <row r="197" spans="2:2" x14ac:dyDescent="0.2">
      <c r="B197" s="3" t="s">
        <v>286</v>
      </c>
    </row>
    <row r="198" spans="2:2" x14ac:dyDescent="0.2">
      <c r="B198" s="3" t="s">
        <v>287</v>
      </c>
    </row>
    <row r="199" spans="2:2" x14ac:dyDescent="0.2">
      <c r="B199" s="3" t="s">
        <v>288</v>
      </c>
    </row>
    <row r="200" spans="2:2" x14ac:dyDescent="0.2">
      <c r="B200" s="3" t="s">
        <v>289</v>
      </c>
    </row>
    <row r="201" spans="2:2" x14ac:dyDescent="0.2">
      <c r="B201" s="3" t="s">
        <v>290</v>
      </c>
    </row>
    <row r="202" spans="2:2" x14ac:dyDescent="0.2">
      <c r="B202" s="3" t="s">
        <v>291</v>
      </c>
    </row>
    <row r="203" spans="2:2" x14ac:dyDescent="0.2">
      <c r="B203" s="3" t="s">
        <v>292</v>
      </c>
    </row>
    <row r="204" spans="2:2" x14ac:dyDescent="0.2">
      <c r="B204" s="3" t="s">
        <v>293</v>
      </c>
    </row>
    <row r="205" spans="2:2" x14ac:dyDescent="0.2">
      <c r="B205" s="3" t="s">
        <v>294</v>
      </c>
    </row>
    <row r="206" spans="2:2" x14ac:dyDescent="0.2">
      <c r="B206" s="3" t="s">
        <v>295</v>
      </c>
    </row>
    <row r="207" spans="2:2" x14ac:dyDescent="0.2">
      <c r="B207" s="3" t="s">
        <v>296</v>
      </c>
    </row>
    <row r="208" spans="2:2" x14ac:dyDescent="0.2">
      <c r="B208" s="3" t="s">
        <v>297</v>
      </c>
    </row>
    <row r="209" spans="2:2" x14ac:dyDescent="0.2">
      <c r="B209" s="3" t="s">
        <v>298</v>
      </c>
    </row>
    <row r="210" spans="2:2" x14ac:dyDescent="0.2">
      <c r="B210" s="3" t="s">
        <v>299</v>
      </c>
    </row>
    <row r="211" spans="2:2" x14ac:dyDescent="0.2">
      <c r="B211" s="3" t="s">
        <v>300</v>
      </c>
    </row>
    <row r="212" spans="2:2" x14ac:dyDescent="0.2">
      <c r="B212" s="3" t="s">
        <v>298</v>
      </c>
    </row>
    <row r="213" spans="2:2" x14ac:dyDescent="0.2">
      <c r="B213" s="3" t="s">
        <v>301</v>
      </c>
    </row>
    <row r="214" spans="2:2" x14ac:dyDescent="0.2">
      <c r="B214" s="3" t="s">
        <v>303</v>
      </c>
    </row>
    <row r="215" spans="2:2" x14ac:dyDescent="0.2">
      <c r="B215" s="3" t="s">
        <v>304</v>
      </c>
    </row>
    <row r="216" spans="2:2" x14ac:dyDescent="0.2">
      <c r="B216" s="3" t="s">
        <v>305</v>
      </c>
    </row>
    <row r="217" spans="2:2" x14ac:dyDescent="0.2">
      <c r="B217" s="3" t="s">
        <v>306</v>
      </c>
    </row>
    <row r="218" spans="2:2" x14ac:dyDescent="0.2">
      <c r="B218" s="3" t="s">
        <v>307</v>
      </c>
    </row>
    <row r="219" spans="2:2" x14ac:dyDescent="0.2">
      <c r="B219" s="3" t="s">
        <v>308</v>
      </c>
    </row>
    <row r="220" spans="2:2" x14ac:dyDescent="0.2">
      <c r="B220" s="3" t="s">
        <v>309</v>
      </c>
    </row>
    <row r="221" spans="2:2" x14ac:dyDescent="0.2">
      <c r="B221" s="3" t="s">
        <v>310</v>
      </c>
    </row>
    <row r="222" spans="2:2" x14ac:dyDescent="0.2">
      <c r="B222" s="3" t="s">
        <v>311</v>
      </c>
    </row>
    <row r="223" spans="2:2" x14ac:dyDescent="0.2">
      <c r="B223" s="3" t="s">
        <v>312</v>
      </c>
    </row>
    <row r="224" spans="2:2" x14ac:dyDescent="0.2">
      <c r="B224" s="3" t="s">
        <v>313</v>
      </c>
    </row>
    <row r="225" spans="2:2" x14ac:dyDescent="0.2">
      <c r="B225" s="3" t="s">
        <v>314</v>
      </c>
    </row>
    <row r="226" spans="2:2" x14ac:dyDescent="0.2">
      <c r="B226" s="3" t="s">
        <v>315</v>
      </c>
    </row>
    <row r="227" spans="2:2" x14ac:dyDescent="0.2">
      <c r="B227" s="3" t="s">
        <v>316</v>
      </c>
    </row>
    <row r="228" spans="2:2" x14ac:dyDescent="0.2">
      <c r="B228" s="3" t="s">
        <v>317</v>
      </c>
    </row>
    <row r="229" spans="2:2" x14ac:dyDescent="0.2">
      <c r="B229" s="3" t="s">
        <v>318</v>
      </c>
    </row>
    <row r="230" spans="2:2" x14ac:dyDescent="0.2">
      <c r="B230" s="3" t="s">
        <v>319</v>
      </c>
    </row>
    <row r="231" spans="2:2" x14ac:dyDescent="0.2">
      <c r="B231" s="3" t="s">
        <v>320</v>
      </c>
    </row>
    <row r="232" spans="2:2" x14ac:dyDescent="0.2">
      <c r="B232" s="3" t="s">
        <v>321</v>
      </c>
    </row>
    <row r="233" spans="2:2" x14ac:dyDescent="0.2">
      <c r="B233" s="3" t="s">
        <v>322</v>
      </c>
    </row>
    <row r="234" spans="2:2" x14ac:dyDescent="0.2">
      <c r="B234" s="3" t="s">
        <v>323</v>
      </c>
    </row>
    <row r="235" spans="2:2" x14ac:dyDescent="0.2">
      <c r="B235" s="3" t="s">
        <v>324</v>
      </c>
    </row>
    <row r="236" spans="2:2" x14ac:dyDescent="0.2">
      <c r="B236" s="3" t="s">
        <v>325</v>
      </c>
    </row>
    <row r="237" spans="2:2" x14ac:dyDescent="0.2">
      <c r="B237" s="3" t="s">
        <v>326</v>
      </c>
    </row>
    <row r="238" spans="2:2" x14ac:dyDescent="0.2">
      <c r="B238" s="3" t="s">
        <v>327</v>
      </c>
    </row>
    <row r="239" spans="2:2" x14ac:dyDescent="0.2">
      <c r="B239" s="3" t="s">
        <v>328</v>
      </c>
    </row>
    <row r="240" spans="2:2" x14ac:dyDescent="0.2">
      <c r="B240" s="3" t="s">
        <v>329</v>
      </c>
    </row>
    <row r="241" spans="2:2" x14ac:dyDescent="0.2">
      <c r="B241" s="3" t="s">
        <v>330</v>
      </c>
    </row>
    <row r="242" spans="2:2" x14ac:dyDescent="0.2">
      <c r="B242" s="3" t="s">
        <v>331</v>
      </c>
    </row>
    <row r="243" spans="2:2" x14ac:dyDescent="0.2">
      <c r="B243" s="3" t="s">
        <v>332</v>
      </c>
    </row>
    <row r="244" spans="2:2" x14ac:dyDescent="0.2">
      <c r="B244" s="3" t="s">
        <v>333</v>
      </c>
    </row>
    <row r="245" spans="2:2" x14ac:dyDescent="0.2">
      <c r="B245" s="3" t="s">
        <v>334</v>
      </c>
    </row>
    <row r="246" spans="2:2" x14ac:dyDescent="0.2">
      <c r="B246" s="3" t="s">
        <v>335</v>
      </c>
    </row>
    <row r="247" spans="2:2" x14ac:dyDescent="0.2">
      <c r="B247" s="3" t="s">
        <v>336</v>
      </c>
    </row>
    <row r="248" spans="2:2" x14ac:dyDescent="0.2">
      <c r="B248" s="3" t="s">
        <v>337</v>
      </c>
    </row>
    <row r="249" spans="2:2" x14ac:dyDescent="0.2">
      <c r="B249" s="3" t="s">
        <v>338</v>
      </c>
    </row>
    <row r="250" spans="2:2" x14ac:dyDescent="0.2">
      <c r="B250" s="3" t="s">
        <v>339</v>
      </c>
    </row>
    <row r="251" spans="2:2" x14ac:dyDescent="0.2">
      <c r="B251" s="3" t="s">
        <v>340</v>
      </c>
    </row>
    <row r="252" spans="2:2" x14ac:dyDescent="0.2">
      <c r="B252" s="3" t="s">
        <v>341</v>
      </c>
    </row>
    <row r="253" spans="2:2" x14ac:dyDescent="0.2">
      <c r="B253" s="3" t="s">
        <v>342</v>
      </c>
    </row>
    <row r="254" spans="2:2" x14ac:dyDescent="0.2">
      <c r="B254" s="3" t="s">
        <v>343</v>
      </c>
    </row>
    <row r="255" spans="2:2" x14ac:dyDescent="0.2">
      <c r="B255" s="3" t="s">
        <v>344</v>
      </c>
    </row>
    <row r="256" spans="2:2" x14ac:dyDescent="0.2">
      <c r="B256" s="3" t="s">
        <v>345</v>
      </c>
    </row>
    <row r="257" spans="2:2" x14ac:dyDescent="0.2">
      <c r="B257" s="3" t="s">
        <v>346</v>
      </c>
    </row>
    <row r="258" spans="2:2" x14ac:dyDescent="0.2">
      <c r="B258" s="3" t="s">
        <v>347</v>
      </c>
    </row>
    <row r="259" spans="2:2" x14ac:dyDescent="0.2">
      <c r="B259" s="3" t="s">
        <v>348</v>
      </c>
    </row>
    <row r="260" spans="2:2" x14ac:dyDescent="0.2">
      <c r="B260" s="3" t="s">
        <v>349</v>
      </c>
    </row>
    <row r="261" spans="2:2" x14ac:dyDescent="0.2">
      <c r="B261" s="3" t="s">
        <v>350</v>
      </c>
    </row>
    <row r="262" spans="2:2" x14ac:dyDescent="0.2">
      <c r="B262" s="3" t="s">
        <v>351</v>
      </c>
    </row>
    <row r="263" spans="2:2" x14ac:dyDescent="0.2">
      <c r="B263" s="3" t="s">
        <v>352</v>
      </c>
    </row>
    <row r="264" spans="2:2" x14ac:dyDescent="0.2">
      <c r="B264" s="3" t="s">
        <v>353</v>
      </c>
    </row>
    <row r="265" spans="2:2" x14ac:dyDescent="0.2">
      <c r="B265" s="3" t="s">
        <v>354</v>
      </c>
    </row>
    <row r="266" spans="2:2" x14ac:dyDescent="0.2">
      <c r="B266" s="3" t="s">
        <v>355</v>
      </c>
    </row>
    <row r="267" spans="2:2" x14ac:dyDescent="0.2">
      <c r="B267" s="3" t="s">
        <v>356</v>
      </c>
    </row>
    <row r="268" spans="2:2" x14ac:dyDescent="0.2">
      <c r="B268" s="3" t="s">
        <v>357</v>
      </c>
    </row>
    <row r="269" spans="2:2" x14ac:dyDescent="0.2">
      <c r="B269" s="3" t="s">
        <v>358</v>
      </c>
    </row>
    <row r="270" spans="2:2" x14ac:dyDescent="0.2">
      <c r="B270" s="3" t="s">
        <v>359</v>
      </c>
    </row>
    <row r="271" spans="2:2" x14ac:dyDescent="0.2">
      <c r="B271" s="3" t="s">
        <v>360</v>
      </c>
    </row>
    <row r="272" spans="2:2" x14ac:dyDescent="0.2">
      <c r="B272" s="3" t="s">
        <v>361</v>
      </c>
    </row>
    <row r="273" spans="2:2" x14ac:dyDescent="0.2">
      <c r="B273" s="3" t="s">
        <v>362</v>
      </c>
    </row>
    <row r="274" spans="2:2" x14ac:dyDescent="0.2">
      <c r="B274" s="3" t="s">
        <v>363</v>
      </c>
    </row>
    <row r="275" spans="2:2" x14ac:dyDescent="0.2">
      <c r="B275" s="3" t="s">
        <v>364</v>
      </c>
    </row>
    <row r="276" spans="2:2" x14ac:dyDescent="0.2">
      <c r="B276" s="3" t="s">
        <v>365</v>
      </c>
    </row>
    <row r="277" spans="2:2" x14ac:dyDescent="0.2">
      <c r="B277" s="3" t="s">
        <v>366</v>
      </c>
    </row>
    <row r="278" spans="2:2" x14ac:dyDescent="0.2">
      <c r="B278" s="3" t="s">
        <v>367</v>
      </c>
    </row>
    <row r="279" spans="2:2" x14ac:dyDescent="0.2">
      <c r="B279" s="3" t="s">
        <v>368</v>
      </c>
    </row>
    <row r="280" spans="2:2" x14ac:dyDescent="0.2">
      <c r="B280" s="3" t="s">
        <v>369</v>
      </c>
    </row>
    <row r="281" spans="2:2" x14ac:dyDescent="0.2">
      <c r="B281" s="3" t="s">
        <v>370</v>
      </c>
    </row>
    <row r="282" spans="2:2" x14ac:dyDescent="0.2">
      <c r="B282" s="3" t="s">
        <v>372</v>
      </c>
    </row>
    <row r="283" spans="2:2" x14ac:dyDescent="0.2">
      <c r="B283" s="3" t="s">
        <v>373</v>
      </c>
    </row>
    <row r="284" spans="2:2" x14ac:dyDescent="0.2">
      <c r="B284" s="3" t="s">
        <v>374</v>
      </c>
    </row>
    <row r="285" spans="2:2" x14ac:dyDescent="0.2">
      <c r="B285" s="3" t="s">
        <v>375</v>
      </c>
    </row>
    <row r="286" spans="2:2" x14ac:dyDescent="0.2">
      <c r="B286" s="3" t="s">
        <v>376</v>
      </c>
    </row>
    <row r="287" spans="2:2" x14ac:dyDescent="0.2">
      <c r="B287" s="3" t="s">
        <v>377</v>
      </c>
    </row>
    <row r="288" spans="2:2" x14ac:dyDescent="0.2">
      <c r="B288" s="3" t="s">
        <v>378</v>
      </c>
    </row>
    <row r="289" spans="2:2" x14ac:dyDescent="0.2">
      <c r="B289" s="3" t="s">
        <v>379</v>
      </c>
    </row>
    <row r="290" spans="2:2" x14ac:dyDescent="0.2">
      <c r="B290" s="3" t="s">
        <v>380</v>
      </c>
    </row>
    <row r="291" spans="2:2" x14ac:dyDescent="0.2">
      <c r="B291" s="3" t="s">
        <v>381</v>
      </c>
    </row>
    <row r="292" spans="2:2" x14ac:dyDescent="0.2">
      <c r="B292" s="3" t="s">
        <v>382</v>
      </c>
    </row>
    <row r="293" spans="2:2" x14ac:dyDescent="0.2">
      <c r="B293" s="3" t="s">
        <v>383</v>
      </c>
    </row>
    <row r="294" spans="2:2" x14ac:dyDescent="0.2">
      <c r="B294" s="3" t="s">
        <v>384</v>
      </c>
    </row>
    <row r="295" spans="2:2" x14ac:dyDescent="0.2">
      <c r="B295" s="3" t="s">
        <v>385</v>
      </c>
    </row>
    <row r="296" spans="2:2" x14ac:dyDescent="0.2">
      <c r="B296" s="6"/>
    </row>
  </sheetData>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応募書類</vt:lpstr>
      <vt:lpstr>様式１</vt:lpstr>
      <vt:lpstr>様式２</vt:lpstr>
      <vt:lpstr>様式３</vt:lpstr>
      <vt:lpstr>様式４</vt:lpstr>
      <vt:lpstr>様式５</vt:lpstr>
      <vt:lpstr>R7連携データ</vt:lpstr>
      <vt:lpstr>値リスト</vt:lpstr>
      <vt:lpstr>応募書類!Print_Area</vt:lpstr>
      <vt:lpstr>様式１!Print_Area</vt:lpstr>
      <vt:lpstr>様式２!Print_Area</vt:lpstr>
      <vt:lpstr>様式３!Print_Area</vt:lpstr>
      <vt:lpstr>様式４!Print_Area</vt:lpstr>
      <vt:lpstr>様式５!Print_Area</vt:lpstr>
      <vt:lpstr>'R7連携データ'!t_応募シート位置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2025-06-28T02:32:54Z</cp:lastPrinted>
  <dcterms:created xsi:type="dcterms:W3CDTF">2020-07-03T01:53:00Z</dcterms:created>
  <dcterms:modified xsi:type="dcterms:W3CDTF">2025-06-30T23:52:07Z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